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jana Nedic\Desktop\"/>
    </mc:Choice>
  </mc:AlternateContent>
  <bookViews>
    <workbookView xWindow="0" yWindow="0" windowWidth="28800" windowHeight="12435" activeTab="1"/>
  </bookViews>
  <sheets>
    <sheet name="Uputstvo" sheetId="1" r:id="rId1"/>
    <sheet name="April 2019" sheetId="2" r:id="rId2"/>
    <sheet name="May 2019" sheetId="3" r:id="rId3"/>
    <sheet name="June 2019" sheetId="4" r:id="rId4"/>
    <sheet name="July 2019" sheetId="5" r:id="rId5"/>
    <sheet name="Aug 2019" sheetId="6" r:id="rId6"/>
    <sheet name="Sept 2019" sheetId="7" r:id="rId7"/>
    <sheet name="Oct 2019" sheetId="8" r:id="rId8"/>
  </sheets>
  <definedNames>
    <definedName name="dani">Uputstvo!$S$2:$S$3</definedName>
    <definedName name="dijana">Uputstvo!#REF!</definedName>
    <definedName name="grantiji">Uputstvo!$U$2:$U$3</definedName>
    <definedName name="izbor">Uputstvo!$S$2:$S$3</definedName>
    <definedName name="lista">Uputstvo!#REF!</definedName>
    <definedName name="_xlnm.Print_Area" localSheetId="1">'April 2019'!$A$1:$D$57</definedName>
    <definedName name="_xlnm.Print_Area" localSheetId="5">'Aug 2019'!$A$1:$D$58</definedName>
    <definedName name="_xlnm.Print_Area" localSheetId="4">'July 2019'!$A$1:$D$58</definedName>
    <definedName name="_xlnm.Print_Area" localSheetId="3">'June 2019'!$A$1:$D$57</definedName>
    <definedName name="_xlnm.Print_Area" localSheetId="2">'May 2019'!$A$1:$D$58</definedName>
    <definedName name="_xlnm.Print_Area" localSheetId="7">'Oct 2019'!$A$1:$D$58</definedName>
    <definedName name="_xlnm.Print_Area" localSheetId="6">'Sept 2019'!$A$1:$D$57</definedName>
    <definedName name="procenat">Uputstvo!#REF!</definedName>
    <definedName name="procenti">Uputstvo!#REF!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  <c r="C62" i="3" l="1"/>
  <c r="C61" i="4" s="1"/>
  <c r="C62" i="5" s="1"/>
  <c r="C62" i="6" s="1"/>
  <c r="C61" i="7" s="1"/>
  <c r="C62" i="8" s="1"/>
  <c r="C61" i="8" l="1"/>
  <c r="C60" i="7"/>
  <c r="C61" i="6" l="1"/>
  <c r="C61" i="5"/>
  <c r="C60" i="4"/>
  <c r="C61" i="3"/>
  <c r="B1" i="8"/>
  <c r="B1" i="7"/>
  <c r="B1" i="6"/>
  <c r="B1" i="5"/>
  <c r="B1" i="4"/>
  <c r="B1" i="3"/>
  <c r="C48" i="8" l="1"/>
  <c r="D40" i="8"/>
  <c r="C44" i="8" s="1"/>
  <c r="C45" i="8" s="1"/>
  <c r="C47" i="7"/>
  <c r="D39" i="7"/>
  <c r="C43" i="7" s="1"/>
  <c r="C44" i="7" s="1"/>
  <c r="C48" i="6"/>
  <c r="D40" i="6"/>
  <c r="C44" i="6" s="1"/>
  <c r="C45" i="6" s="1"/>
  <c r="C48" i="5"/>
  <c r="D40" i="5"/>
  <c r="C44" i="5" s="1"/>
  <c r="C45" i="5" s="1"/>
  <c r="C47" i="4"/>
  <c r="D39" i="4"/>
  <c r="C43" i="4" s="1"/>
  <c r="C44" i="4" s="1"/>
  <c r="C48" i="3"/>
  <c r="D40" i="3"/>
  <c r="C44" i="3" s="1"/>
  <c r="C45" i="3" s="1"/>
  <c r="D39" i="2"/>
  <c r="C43" i="2" s="1"/>
  <c r="C44" i="2" s="1"/>
  <c r="C47" i="2"/>
  <c r="C48" i="2" l="1"/>
  <c r="C49" i="8"/>
  <c r="C50" i="8" s="1"/>
  <c r="C48" i="7"/>
  <c r="C49" i="7" s="1"/>
  <c r="C49" i="6"/>
  <c r="C50" i="6" s="1"/>
  <c r="C49" i="5"/>
  <c r="C50" i="5" s="1"/>
  <c r="C48" i="4"/>
  <c r="C49" i="4" s="1"/>
  <c r="C49" i="3"/>
  <c r="C50" i="3" s="1"/>
  <c r="C49" i="2" l="1"/>
  <c r="C62" i="2" l="1"/>
  <c r="C63" i="3" l="1"/>
  <c r="C62" i="4" l="1"/>
  <c r="C63" i="5" l="1"/>
  <c r="C63" i="6" l="1"/>
  <c r="C63" i="8" l="1"/>
  <c r="C62" i="7"/>
</calcChain>
</file>

<file path=xl/sharedStrings.xml><?xml version="1.0" encoding="utf-8"?>
<sst xmlns="http://schemas.openxmlformats.org/spreadsheetml/2006/main" count="317" uniqueCount="43">
  <si>
    <t>Poslednja tabela u sheet-u nije vidljiva za štampu, jer ona služi samo za internu proveru trošenja budžetiranih sredstava nakon svakog obračunskog meseca.</t>
  </si>
  <si>
    <r>
      <t xml:space="preserve">U polju  </t>
    </r>
    <r>
      <rPr>
        <i/>
        <sz val="11"/>
        <color rgb="FF0070C0"/>
        <rFont val="Times New Roman"/>
        <family val="1"/>
      </rPr>
      <t>Exchange rate (national currency / USD)</t>
    </r>
    <r>
      <rPr>
        <sz val="11"/>
        <color theme="1"/>
        <rFont val="Times New Roman"/>
        <family val="1"/>
      </rPr>
      <t xml:space="preserve"> upisati kurs koji je važeći za datu isplatu</t>
    </r>
  </si>
  <si>
    <t>Svaki sheet (mesec) je podešen za štampanje.</t>
  </si>
  <si>
    <t>Name of project:</t>
  </si>
  <si>
    <t>Name of the employee:</t>
  </si>
  <si>
    <t>Position:</t>
  </si>
  <si>
    <t>Budget line:</t>
  </si>
  <si>
    <t>Month:</t>
  </si>
  <si>
    <t>Date</t>
  </si>
  <si>
    <t>SAA/USAID
Working days
(% of a day)</t>
  </si>
  <si>
    <t>Place of 
performance</t>
  </si>
  <si>
    <r>
      <rPr>
        <b/>
        <u/>
        <sz val="11"/>
        <color theme="1"/>
        <rFont val="Times New Roman"/>
        <family val="1"/>
      </rPr>
      <t>SAA/USAID activities undertaken specified</t>
    </r>
    <r>
      <rPr>
        <b/>
        <sz val="11"/>
        <color theme="1"/>
        <rFont val="Times New Roman"/>
        <family val="1"/>
      </rPr>
      <t xml:space="preserve"> </t>
    </r>
  </si>
  <si>
    <t>Total number of working days in a month</t>
  </si>
  <si>
    <t>Number of days claimed to the SAA/USAID project in the reporting month</t>
  </si>
  <si>
    <t>Percentage of a man/month spent in the reporting month</t>
  </si>
  <si>
    <t>Monthly gross salary (net, plus taxes and contributions) in a national currency</t>
  </si>
  <si>
    <t>Exchange rate (national currency/USD)</t>
  </si>
  <si>
    <t>Monthly gross salary in USD</t>
  </si>
  <si>
    <t>Amount claimed to the project in the reporting month</t>
  </si>
  <si>
    <t>Amount claimed to the project in the reporting month in a national currency</t>
  </si>
  <si>
    <t>days</t>
  </si>
  <si>
    <t>% of man/month</t>
  </si>
  <si>
    <t>RSD</t>
  </si>
  <si>
    <t>RSD/USD</t>
  </si>
  <si>
    <t>USD</t>
  </si>
  <si>
    <t xml:space="preserve">Date: </t>
  </si>
  <si>
    <t>Signature of the Employee ______________________________</t>
  </si>
  <si>
    <t>Signature of the SAA/USAID Programme Coordinator ____________________________</t>
  </si>
  <si>
    <t>Total available amount for employee for entire project in USD (from the budget)</t>
  </si>
  <si>
    <t>Amount claimed to the project since the beginning of the project</t>
  </si>
  <si>
    <t>Amount remain available until the end of the project in USD</t>
  </si>
  <si>
    <t>Weekend</t>
  </si>
  <si>
    <t>Bank holiday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</si>
  <si>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</si>
  <si>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</si>
  <si>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</si>
  <si>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</si>
  <si>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</si>
  <si>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</si>
  <si>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</si>
  <si>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Organisation:</t>
  </si>
  <si>
    <r>
      <t xml:space="preserve">U polju </t>
    </r>
    <r>
      <rPr>
        <i/>
        <sz val="11"/>
        <color rgb="FF0070C0"/>
        <rFont val="Times New Roman"/>
        <family val="1"/>
      </rPr>
      <t>Total available amount for employee for entire project in USD (from the budget)</t>
    </r>
    <r>
      <rPr>
        <sz val="11"/>
        <rFont val="Times New Roman"/>
        <family val="1"/>
      </rPr>
      <t>prepisati iz odobrenog budžeta ukupno odobreni iznos plate za ceo period projekta (samo u aprilu)</t>
    </r>
  </si>
  <si>
    <r>
      <t>U polju</t>
    </r>
    <r>
      <rPr>
        <i/>
        <sz val="11"/>
        <color rgb="FF0070C0"/>
        <rFont val="Times New Roman"/>
        <family val="1"/>
      </rPr>
      <t xml:space="preserve"> Monthly gross salary (net plus taxes and contributions) in a national currency </t>
    </r>
    <r>
      <rPr>
        <sz val="11"/>
        <rFont val="Times New Roman"/>
        <family val="1"/>
      </rPr>
      <t>upisati isplaćeni iznos bruto plate (RSD) za dati mesec (sa izvoda banke: neto + pripadajući porezi)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</si>
</sst>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#,##0.0000"/>
    <numFmt numFmtId="166" formatCode="dd/mm/yyyy;@"/>
  </numFmts>
  <fonts count="9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1"/>
    </font>
    <font>
      <i/>
      <sz val="11"/>
      <color rgb="FF0070C0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left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" xfId="0" applyNumberFormat="1" applyFont="1" applyFill="1" applyBorder="1" applyAlignment="1" applyProtection="1">
      <alignment horizontal="right" vertical="center" wrapText="1"/>
    </xf>
    <xf numFmtId="0" fontId="8" fillId="0" borderId="10" xfId="0" applyFont="1" applyFill="1" applyBorder="1" applyAlignment="1" applyProtection="1">
      <alignment horizontal="right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Protection="1"/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left"/>
    </xf>
    <xf numFmtId="2" fontId="0" fillId="5" borderId="1" xfId="0" applyNumberForma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2" fontId="0" fillId="5" borderId="6" xfId="0" applyNumberForma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3" fillId="2" borderId="2" xfId="0" applyNumberFormat="1" applyFont="1" applyFill="1" applyBorder="1" applyAlignment="1" applyProtection="1">
      <alignment horizontal="left" vertical="center" wrapText="1"/>
    </xf>
    <xf numFmtId="164" fontId="3" fillId="2" borderId="4" xfId="0" applyNumberFormat="1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0" fontId="8" fillId="0" borderId="12" xfId="0" applyFont="1" applyFill="1" applyBorder="1" applyAlignment="1" applyProtection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left" vertical="top" wrapText="1"/>
    </xf>
    <xf numFmtId="166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0" fillId="4" borderId="1" xfId="0" applyFill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"/>
  <sheetViews>
    <sheetView workbookViewId="0">
      <selection activeCell="A2" sqref="A2:P2"/>
    </sheetView>
  </sheetViews>
  <sheetFormatPr defaultRowHeight="15" x14ac:dyDescent="0.25"/>
  <cols>
    <col min="1" max="15" width="9.140625" style="1"/>
    <col min="16" max="16" width="23.28515625" style="1" customWidth="1"/>
    <col min="17" max="16384" width="9.140625" style="1"/>
  </cols>
  <sheetData>
    <row r="2" spans="1:21" x14ac:dyDescent="0.2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U2" s="2">
        <v>0.5</v>
      </c>
    </row>
    <row r="3" spans="1:21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U3" s="2">
        <v>1</v>
      </c>
    </row>
    <row r="4" spans="1:21" x14ac:dyDescent="0.25">
      <c r="A4" s="32" t="s">
        <v>41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6" spans="1:21" x14ac:dyDescent="0.25">
      <c r="A6" s="33" t="s">
        <v>2</v>
      </c>
      <c r="B6" s="34"/>
      <c r="C6" s="34"/>
      <c r="D6" s="34"/>
      <c r="E6" s="35"/>
    </row>
    <row r="8" spans="1:21" x14ac:dyDescent="0.25">
      <c r="A8" s="33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</sheetData>
  <sheetProtection algorithmName="SHA-512" hashValue="hl2JaoqNCj0ZpT03LJPg5lNKz70eU2il9iJa0lTzrR1jQm++Wq7k2EnJ+Wc556JkriOYapmr6X+YexZKbXmg0w==" saltValue="ZHdCgilhTpVJc6ktr+/Q/g==" spinCount="100000" sheet="1" objects="1" scenarios="1" formatCells="0" formatColumns="0" formatRows="0" insertColumns="0" insertRows="0" insertHyperlinks="0" deleteColumns="0" deleteRows="0" sort="0" autoFilter="0" pivotTables="0"/>
  <mergeCells count="5">
    <mergeCell ref="A2:P2"/>
    <mergeCell ref="A3:P3"/>
    <mergeCell ref="A4:P4"/>
    <mergeCell ref="A8:P8"/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/>
  </sheetViews>
  <sheetFormatPr defaultRowHeight="15" x14ac:dyDescent="0.25"/>
  <cols>
    <col min="1" max="1" width="16.7109375" customWidth="1"/>
    <col min="2" max="2" width="68.7109375" customWidth="1"/>
    <col min="3" max="3" width="18.7109375" customWidth="1"/>
    <col min="4" max="4" width="15.7109375" customWidth="1"/>
  </cols>
  <sheetData>
    <row r="1" spans="1:6" s="3" customFormat="1" ht="24.95" customHeight="1" x14ac:dyDescent="0.25">
      <c r="A1" s="17" t="s">
        <v>3</v>
      </c>
      <c r="B1" s="52"/>
      <c r="C1" s="52"/>
      <c r="D1" s="52"/>
      <c r="E1" s="20"/>
      <c r="F1" s="20"/>
    </row>
    <row r="2" spans="1:6" x14ac:dyDescent="0.25">
      <c r="A2" s="18" t="s">
        <v>40</v>
      </c>
      <c r="B2" s="54"/>
      <c r="C2" s="54"/>
      <c r="D2" s="54"/>
      <c r="E2" s="21"/>
      <c r="F2" s="21"/>
    </row>
    <row r="3" spans="1:6" s="3" customFormat="1" ht="28.5" x14ac:dyDescent="0.25">
      <c r="A3" s="19" t="s">
        <v>4</v>
      </c>
      <c r="B3" s="55"/>
      <c r="C3" s="55"/>
      <c r="D3" s="55"/>
      <c r="E3" s="20"/>
      <c r="F3" s="20"/>
    </row>
    <row r="4" spans="1:6" x14ac:dyDescent="0.25">
      <c r="A4" s="18" t="s">
        <v>5</v>
      </c>
      <c r="B4" s="54"/>
      <c r="C4" s="54"/>
      <c r="D4" s="54"/>
      <c r="E4" s="21"/>
      <c r="F4" s="21"/>
    </row>
    <row r="5" spans="1:6" x14ac:dyDescent="0.25">
      <c r="A5" s="18" t="s">
        <v>6</v>
      </c>
      <c r="B5" s="54"/>
      <c r="C5" s="54"/>
      <c r="D5" s="54"/>
      <c r="E5" s="21"/>
      <c r="F5" s="21"/>
    </row>
    <row r="6" spans="1:6" x14ac:dyDescent="0.25">
      <c r="A6" s="18" t="s">
        <v>7</v>
      </c>
      <c r="B6" s="53" t="s">
        <v>33</v>
      </c>
      <c r="C6" s="53"/>
      <c r="D6" s="53"/>
      <c r="E6" s="21"/>
      <c r="F6" s="21"/>
    </row>
    <row r="7" spans="1:6" x14ac:dyDescent="0.25">
      <c r="A7" s="46"/>
      <c r="B7" s="46"/>
      <c r="C7" s="46"/>
      <c r="D7" s="46"/>
      <c r="E7" s="21"/>
      <c r="F7" s="21"/>
    </row>
    <row r="8" spans="1:6" s="3" customFormat="1" ht="42.75" x14ac:dyDescent="0.25">
      <c r="A8" s="22" t="s">
        <v>8</v>
      </c>
      <c r="B8" s="22" t="s">
        <v>11</v>
      </c>
      <c r="C8" s="23" t="s">
        <v>10</v>
      </c>
      <c r="D8" s="23" t="s">
        <v>9</v>
      </c>
      <c r="E8" s="20"/>
      <c r="F8" s="20"/>
    </row>
    <row r="9" spans="1:6" x14ac:dyDescent="0.25">
      <c r="A9" s="24">
        <v>1</v>
      </c>
      <c r="B9" s="25"/>
      <c r="C9" s="25"/>
      <c r="D9" s="26"/>
      <c r="E9" s="21"/>
      <c r="F9" s="21"/>
    </row>
    <row r="10" spans="1:6" x14ac:dyDescent="0.25">
      <c r="A10" s="24">
        <v>2</v>
      </c>
      <c r="B10" s="25"/>
      <c r="C10" s="25"/>
      <c r="D10" s="26"/>
      <c r="E10" s="21"/>
      <c r="F10" s="21"/>
    </row>
    <row r="11" spans="1:6" x14ac:dyDescent="0.25">
      <c r="A11" s="24">
        <v>3</v>
      </c>
      <c r="B11" s="25"/>
      <c r="C11" s="25"/>
      <c r="D11" s="26"/>
      <c r="E11" s="21"/>
      <c r="F11" s="21"/>
    </row>
    <row r="12" spans="1:6" x14ac:dyDescent="0.25">
      <c r="A12" s="24">
        <v>4</v>
      </c>
      <c r="B12" s="25"/>
      <c r="C12" s="25"/>
      <c r="D12" s="26"/>
      <c r="E12" s="21"/>
      <c r="F12" s="21"/>
    </row>
    <row r="13" spans="1:6" x14ac:dyDescent="0.25">
      <c r="A13" s="24">
        <v>5</v>
      </c>
      <c r="B13" s="25"/>
      <c r="C13" s="25"/>
      <c r="D13" s="26"/>
      <c r="E13" s="21"/>
      <c r="F13" s="21"/>
    </row>
    <row r="14" spans="1:6" x14ac:dyDescent="0.25">
      <c r="A14" s="24">
        <v>6</v>
      </c>
      <c r="B14" s="25"/>
      <c r="C14" s="25"/>
      <c r="D14" s="26"/>
      <c r="E14" s="21"/>
      <c r="F14" s="21"/>
    </row>
    <row r="15" spans="1:6" x14ac:dyDescent="0.25">
      <c r="A15" s="24">
        <v>7</v>
      </c>
      <c r="B15" s="25"/>
      <c r="C15" s="25"/>
      <c r="D15" s="26"/>
      <c r="E15" s="21"/>
      <c r="F15" s="21"/>
    </row>
    <row r="16" spans="1:6" x14ac:dyDescent="0.25">
      <c r="A16" s="24">
        <v>8</v>
      </c>
      <c r="B16" s="25"/>
      <c r="C16" s="25"/>
      <c r="D16" s="26"/>
      <c r="E16" s="21"/>
      <c r="F16" s="21"/>
    </row>
    <row r="17" spans="1:6" x14ac:dyDescent="0.25">
      <c r="A17" s="24">
        <v>9</v>
      </c>
      <c r="B17" s="25"/>
      <c r="C17" s="25"/>
      <c r="D17" s="26"/>
      <c r="E17" s="21"/>
      <c r="F17" s="21"/>
    </row>
    <row r="18" spans="1:6" x14ac:dyDescent="0.25">
      <c r="A18" s="24">
        <v>10</v>
      </c>
      <c r="B18" s="25"/>
      <c r="C18" s="25"/>
      <c r="D18" s="26"/>
      <c r="E18" s="21"/>
      <c r="F18" s="21"/>
    </row>
    <row r="19" spans="1:6" x14ac:dyDescent="0.25">
      <c r="A19" s="24">
        <v>11</v>
      </c>
      <c r="B19" s="25"/>
      <c r="C19" s="25"/>
      <c r="D19" s="26"/>
      <c r="E19" s="21"/>
      <c r="F19" s="21"/>
    </row>
    <row r="20" spans="1:6" x14ac:dyDescent="0.25">
      <c r="A20" s="24">
        <v>12</v>
      </c>
      <c r="B20" s="25"/>
      <c r="C20" s="25"/>
      <c r="D20" s="26"/>
      <c r="E20" s="21"/>
      <c r="F20" s="21"/>
    </row>
    <row r="21" spans="1:6" x14ac:dyDescent="0.25">
      <c r="A21" s="24">
        <v>13</v>
      </c>
      <c r="B21" s="25"/>
      <c r="C21" s="25"/>
      <c r="D21" s="26"/>
      <c r="E21" s="21"/>
      <c r="F21" s="21"/>
    </row>
    <row r="22" spans="1:6" x14ac:dyDescent="0.25">
      <c r="A22" s="24">
        <v>14</v>
      </c>
      <c r="B22" s="25"/>
      <c r="C22" s="25"/>
      <c r="D22" s="26"/>
      <c r="E22" s="21"/>
      <c r="F22" s="21"/>
    </row>
    <row r="23" spans="1:6" x14ac:dyDescent="0.25">
      <c r="A23" s="27">
        <v>15</v>
      </c>
      <c r="B23" s="13"/>
      <c r="C23" s="13"/>
      <c r="D23" s="14"/>
      <c r="E23" s="21"/>
      <c r="F23" s="21"/>
    </row>
    <row r="24" spans="1:6" x14ac:dyDescent="0.25">
      <c r="A24" s="27">
        <v>16</v>
      </c>
      <c r="B24" s="13"/>
      <c r="C24" s="13"/>
      <c r="D24" s="14"/>
      <c r="E24" s="21"/>
      <c r="F24" s="21"/>
    </row>
    <row r="25" spans="1:6" x14ac:dyDescent="0.25">
      <c r="A25" s="27">
        <v>17</v>
      </c>
      <c r="B25" s="13"/>
      <c r="C25" s="13"/>
      <c r="D25" s="14"/>
      <c r="E25" s="21"/>
      <c r="F25" s="21"/>
    </row>
    <row r="26" spans="1:6" x14ac:dyDescent="0.25">
      <c r="A26" s="27">
        <v>18</v>
      </c>
      <c r="B26" s="13"/>
      <c r="C26" s="13"/>
      <c r="D26" s="14"/>
      <c r="E26" s="21"/>
      <c r="F26" s="21"/>
    </row>
    <row r="27" spans="1:6" x14ac:dyDescent="0.25">
      <c r="A27" s="27">
        <v>19</v>
      </c>
      <c r="B27" s="13"/>
      <c r="C27" s="13"/>
      <c r="D27" s="14"/>
      <c r="E27" s="21"/>
      <c r="F27" s="21"/>
    </row>
    <row r="28" spans="1:6" x14ac:dyDescent="0.25">
      <c r="A28" s="24">
        <v>20</v>
      </c>
      <c r="B28" s="28" t="s">
        <v>31</v>
      </c>
      <c r="C28" s="25"/>
      <c r="D28" s="26"/>
      <c r="E28" s="21"/>
      <c r="F28" s="21"/>
    </row>
    <row r="29" spans="1:6" x14ac:dyDescent="0.25">
      <c r="A29" s="24">
        <v>21</v>
      </c>
      <c r="B29" s="28" t="s">
        <v>31</v>
      </c>
      <c r="C29" s="25"/>
      <c r="D29" s="26"/>
      <c r="E29" s="21"/>
      <c r="F29" s="21"/>
    </row>
    <row r="30" spans="1:6" x14ac:dyDescent="0.25">
      <c r="A30" s="27">
        <v>22</v>
      </c>
      <c r="B30" s="13"/>
      <c r="C30" s="13"/>
      <c r="D30" s="14"/>
      <c r="E30" s="21"/>
      <c r="F30" s="21"/>
    </row>
    <row r="31" spans="1:6" x14ac:dyDescent="0.25">
      <c r="A31" s="27">
        <v>23</v>
      </c>
      <c r="B31" s="13"/>
      <c r="C31" s="13"/>
      <c r="D31" s="14"/>
      <c r="E31" s="21"/>
      <c r="F31" s="21"/>
    </row>
    <row r="32" spans="1:6" x14ac:dyDescent="0.25">
      <c r="A32" s="27">
        <v>24</v>
      </c>
      <c r="B32" s="13"/>
      <c r="C32" s="13"/>
      <c r="D32" s="14"/>
      <c r="E32" s="21"/>
      <c r="F32" s="21"/>
    </row>
    <row r="33" spans="1:6" x14ac:dyDescent="0.25">
      <c r="A33" s="27">
        <v>25</v>
      </c>
      <c r="B33" s="13"/>
      <c r="C33" s="13"/>
      <c r="D33" s="14"/>
      <c r="E33" s="21"/>
      <c r="F33" s="21"/>
    </row>
    <row r="34" spans="1:6" x14ac:dyDescent="0.25">
      <c r="A34" s="24">
        <v>26</v>
      </c>
      <c r="B34" s="28" t="s">
        <v>32</v>
      </c>
      <c r="C34" s="25"/>
      <c r="D34" s="26"/>
      <c r="E34" s="21"/>
      <c r="F34" s="21"/>
    </row>
    <row r="35" spans="1:6" x14ac:dyDescent="0.25">
      <c r="A35" s="24">
        <v>27</v>
      </c>
      <c r="B35" s="28" t="s">
        <v>31</v>
      </c>
      <c r="C35" s="25"/>
      <c r="D35" s="26"/>
      <c r="E35" s="21"/>
      <c r="F35" s="21"/>
    </row>
    <row r="36" spans="1:6" x14ac:dyDescent="0.25">
      <c r="A36" s="24">
        <v>28</v>
      </c>
      <c r="B36" s="28" t="s">
        <v>31</v>
      </c>
      <c r="C36" s="25"/>
      <c r="D36" s="26"/>
      <c r="E36" s="21"/>
      <c r="F36" s="21"/>
    </row>
    <row r="37" spans="1:6" x14ac:dyDescent="0.25">
      <c r="A37" s="24">
        <v>29</v>
      </c>
      <c r="B37" s="28" t="s">
        <v>32</v>
      </c>
      <c r="C37" s="25"/>
      <c r="D37" s="26"/>
      <c r="E37" s="21"/>
      <c r="F37" s="21"/>
    </row>
    <row r="38" spans="1:6" ht="15.75" thickBot="1" x14ac:dyDescent="0.3">
      <c r="A38" s="27">
        <v>30</v>
      </c>
      <c r="B38" s="13"/>
      <c r="C38" s="13"/>
      <c r="D38" s="14"/>
      <c r="E38" s="21"/>
      <c r="F38" s="21"/>
    </row>
    <row r="39" spans="1:6" ht="15.75" thickBot="1" x14ac:dyDescent="0.3">
      <c r="A39" s="21"/>
      <c r="B39" s="21"/>
      <c r="C39" s="21"/>
      <c r="D39" s="29">
        <f>SUM(D9:D38)</f>
        <v>0</v>
      </c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47" t="s">
        <v>12</v>
      </c>
      <c r="B42" s="47"/>
      <c r="C42" s="16">
        <v>20</v>
      </c>
      <c r="D42" s="4" t="s">
        <v>20</v>
      </c>
      <c r="E42" s="21"/>
      <c r="F42" s="21"/>
    </row>
    <row r="43" spans="1:6" x14ac:dyDescent="0.25">
      <c r="A43" s="47" t="s">
        <v>13</v>
      </c>
      <c r="B43" s="47"/>
      <c r="C43" s="5">
        <f>+D39</f>
        <v>0</v>
      </c>
      <c r="D43" s="4" t="s">
        <v>20</v>
      </c>
      <c r="E43" s="21"/>
      <c r="F43" s="21"/>
    </row>
    <row r="44" spans="1:6" x14ac:dyDescent="0.25">
      <c r="A44" s="48" t="s">
        <v>14</v>
      </c>
      <c r="B44" s="48"/>
      <c r="C44" s="5">
        <f>+C43/C42</f>
        <v>0</v>
      </c>
      <c r="D44" s="4" t="s">
        <v>21</v>
      </c>
      <c r="E44" s="21"/>
      <c r="F44" s="21"/>
    </row>
    <row r="45" spans="1:6" x14ac:dyDescent="0.25">
      <c r="A45" s="48" t="s">
        <v>15</v>
      </c>
      <c r="B45" s="48"/>
      <c r="C45" s="6"/>
      <c r="D45" s="7" t="s">
        <v>22</v>
      </c>
      <c r="E45" s="21"/>
      <c r="F45" s="21"/>
    </row>
    <row r="46" spans="1:6" x14ac:dyDescent="0.25">
      <c r="A46" s="48" t="s">
        <v>16</v>
      </c>
      <c r="B46" s="48"/>
      <c r="C46" s="8">
        <v>1</v>
      </c>
      <c r="D46" s="7" t="s">
        <v>23</v>
      </c>
      <c r="E46" s="21"/>
      <c r="F46" s="21"/>
    </row>
    <row r="47" spans="1:6" x14ac:dyDescent="0.25">
      <c r="A47" s="48" t="s">
        <v>17</v>
      </c>
      <c r="B47" s="48"/>
      <c r="C47" s="5">
        <f>+C45/C46</f>
        <v>0</v>
      </c>
      <c r="D47" s="4" t="s">
        <v>24</v>
      </c>
      <c r="E47" s="21"/>
      <c r="F47" s="21"/>
    </row>
    <row r="48" spans="1:6" x14ac:dyDescent="0.25">
      <c r="A48" s="48" t="s">
        <v>18</v>
      </c>
      <c r="B48" s="48"/>
      <c r="C48" s="9">
        <f>+C47*C44</f>
        <v>0</v>
      </c>
      <c r="D48" s="4" t="s">
        <v>24</v>
      </c>
      <c r="E48" s="21"/>
      <c r="F48" s="21"/>
    </row>
    <row r="49" spans="1:6" x14ac:dyDescent="0.25">
      <c r="A49" s="48" t="s">
        <v>19</v>
      </c>
      <c r="B49" s="48"/>
      <c r="C49" s="5">
        <f>+C48*C46</f>
        <v>0</v>
      </c>
      <c r="D49" s="4" t="s">
        <v>22</v>
      </c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49"/>
      <c r="B52" s="50"/>
      <c r="C52" s="51"/>
      <c r="D52" s="21"/>
      <c r="E52" s="21"/>
      <c r="F52" s="21"/>
    </row>
    <row r="53" spans="1:6" x14ac:dyDescent="0.25">
      <c r="A53" s="10" t="s">
        <v>25</v>
      </c>
      <c r="B53" s="44"/>
      <c r="C53" s="45"/>
      <c r="D53" s="21"/>
      <c r="E53" s="21"/>
      <c r="F53" s="21"/>
    </row>
    <row r="54" spans="1:6" x14ac:dyDescent="0.25">
      <c r="A54" s="38"/>
      <c r="B54" s="39"/>
      <c r="C54" s="40"/>
      <c r="D54" s="21"/>
      <c r="E54" s="21"/>
      <c r="F54" s="21"/>
    </row>
    <row r="55" spans="1:6" x14ac:dyDescent="0.25">
      <c r="A55" s="38" t="s">
        <v>26</v>
      </c>
      <c r="B55" s="39"/>
      <c r="C55" s="40"/>
      <c r="D55" s="21"/>
      <c r="E55" s="21"/>
      <c r="F55" s="21"/>
    </row>
    <row r="56" spans="1:6" x14ac:dyDescent="0.25">
      <c r="A56" s="38"/>
      <c r="B56" s="39"/>
      <c r="C56" s="40"/>
      <c r="D56" s="21"/>
      <c r="E56" s="21"/>
      <c r="F56" s="21"/>
    </row>
    <row r="57" spans="1:6" ht="21.75" customHeight="1" x14ac:dyDescent="0.25">
      <c r="A57" s="41" t="s">
        <v>27</v>
      </c>
      <c r="B57" s="42"/>
      <c r="C57" s="43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36" t="s">
        <v>28</v>
      </c>
      <c r="B60" s="37"/>
      <c r="C60" s="11"/>
      <c r="D60" s="12" t="s">
        <v>24</v>
      </c>
      <c r="E60" s="21"/>
      <c r="F60" s="21"/>
    </row>
    <row r="61" spans="1:6" x14ac:dyDescent="0.25">
      <c r="A61" s="36" t="s">
        <v>29</v>
      </c>
      <c r="B61" s="37"/>
      <c r="C61" s="5">
        <f>+C48</f>
        <v>0</v>
      </c>
      <c r="D61" s="12" t="s">
        <v>24</v>
      </c>
      <c r="E61" s="21"/>
      <c r="F61" s="21"/>
    </row>
    <row r="62" spans="1:6" x14ac:dyDescent="0.25">
      <c r="A62" s="36" t="s">
        <v>30</v>
      </c>
      <c r="B62" s="37"/>
      <c r="C62" s="5">
        <f>+C60-C61</f>
        <v>0</v>
      </c>
      <c r="D62" s="12" t="s">
        <v>24</v>
      </c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</sheetData>
  <sheetProtection algorithmName="SHA-512" hashValue="m/+BY9tp/5NLjpEB+dmqwSOdDhWoBPE9wMLYGCOvGXfvBIF0KXBUKcZtEzwMflaVXlKYzGs13OgqafgNCdN57w==" saltValue="BzBX1lTVvq9h/SRDqBL1pA==" spinCount="100000" sheet="1" objects="1" scenarios="1" formatCells="0" formatColumns="0" formatRows="0" insertColumns="0" insertRows="0" insertHyperlinks="0" deleteColumns="0" deleteRows="0" sort="0" autoFilter="0" pivotTables="0"/>
  <mergeCells count="24">
    <mergeCell ref="B1:D1"/>
    <mergeCell ref="B6:D6"/>
    <mergeCell ref="B5:D5"/>
    <mergeCell ref="B4:D4"/>
    <mergeCell ref="B3:D3"/>
    <mergeCell ref="B2:D2"/>
    <mergeCell ref="B53:C53"/>
    <mergeCell ref="A7:D7"/>
    <mergeCell ref="A42:B42"/>
    <mergeCell ref="A43:B43"/>
    <mergeCell ref="A44:B44"/>
    <mergeCell ref="A45:B45"/>
    <mergeCell ref="A46:B46"/>
    <mergeCell ref="A47:B47"/>
    <mergeCell ref="A48:B48"/>
    <mergeCell ref="A49:B49"/>
    <mergeCell ref="A52:C52"/>
    <mergeCell ref="A62:B62"/>
    <mergeCell ref="A54:C54"/>
    <mergeCell ref="A55:C55"/>
    <mergeCell ref="A56:C56"/>
    <mergeCell ref="A57:C57"/>
    <mergeCell ref="A60:B60"/>
    <mergeCell ref="A61:B61"/>
  </mergeCells>
  <dataValidations count="1">
    <dataValidation type="list" allowBlank="1" showInputMessage="1" showErrorMessage="1" sqref="D23:D27 D30:D33 D38">
      <formula1>grantiji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scale="7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/>
  </sheetViews>
  <sheetFormatPr defaultRowHeight="15" x14ac:dyDescent="0.25"/>
  <cols>
    <col min="1" max="1" width="16.7109375" customWidth="1"/>
    <col min="2" max="2" width="68.7109375" customWidth="1"/>
    <col min="3" max="3" width="18.7109375" customWidth="1"/>
    <col min="4" max="4" width="15.7109375" customWidth="1"/>
  </cols>
  <sheetData>
    <row r="1" spans="1:6" s="3" customFormat="1" ht="24.95" customHeight="1" x14ac:dyDescent="0.25">
      <c r="A1" s="17" t="s">
        <v>3</v>
      </c>
      <c r="B1" s="56">
        <f>+'April 2019'!B1:D1</f>
        <v>0</v>
      </c>
      <c r="C1" s="56"/>
      <c r="D1" s="56"/>
      <c r="E1" s="20"/>
      <c r="F1" s="20"/>
    </row>
    <row r="2" spans="1:6" x14ac:dyDescent="0.25">
      <c r="A2" s="18" t="s">
        <v>40</v>
      </c>
      <c r="B2" s="54"/>
      <c r="C2" s="54"/>
      <c r="D2" s="54"/>
      <c r="E2" s="21"/>
      <c r="F2" s="21"/>
    </row>
    <row r="3" spans="1:6" s="3" customFormat="1" ht="28.5" x14ac:dyDescent="0.25">
      <c r="A3" s="19" t="s">
        <v>4</v>
      </c>
      <c r="B3" s="55"/>
      <c r="C3" s="55"/>
      <c r="D3" s="55"/>
      <c r="E3" s="20"/>
      <c r="F3" s="20"/>
    </row>
    <row r="4" spans="1:6" x14ac:dyDescent="0.25">
      <c r="A4" s="18" t="s">
        <v>5</v>
      </c>
      <c r="B4" s="54"/>
      <c r="C4" s="54"/>
      <c r="D4" s="54"/>
      <c r="E4" s="21"/>
      <c r="F4" s="21"/>
    </row>
    <row r="5" spans="1:6" x14ac:dyDescent="0.25">
      <c r="A5" s="18" t="s">
        <v>6</v>
      </c>
      <c r="B5" s="54"/>
      <c r="C5" s="54"/>
      <c r="D5" s="54"/>
      <c r="E5" s="21"/>
      <c r="F5" s="21"/>
    </row>
    <row r="6" spans="1:6" x14ac:dyDescent="0.25">
      <c r="A6" s="18" t="s">
        <v>7</v>
      </c>
      <c r="B6" s="53" t="s">
        <v>34</v>
      </c>
      <c r="C6" s="53"/>
      <c r="D6" s="53"/>
      <c r="E6" s="21"/>
      <c r="F6" s="21"/>
    </row>
    <row r="7" spans="1:6" x14ac:dyDescent="0.25">
      <c r="A7" s="46"/>
      <c r="B7" s="46"/>
      <c r="C7" s="46"/>
      <c r="D7" s="46"/>
      <c r="E7" s="21"/>
      <c r="F7" s="21"/>
    </row>
    <row r="8" spans="1:6" s="3" customFormat="1" ht="42.75" x14ac:dyDescent="0.25">
      <c r="A8" s="22" t="s">
        <v>8</v>
      </c>
      <c r="B8" s="22" t="s">
        <v>11</v>
      </c>
      <c r="C8" s="23" t="s">
        <v>10</v>
      </c>
      <c r="D8" s="23" t="s">
        <v>9</v>
      </c>
      <c r="E8" s="20"/>
      <c r="F8" s="20"/>
    </row>
    <row r="9" spans="1:6" x14ac:dyDescent="0.25">
      <c r="A9" s="24">
        <v>1</v>
      </c>
      <c r="B9" s="28" t="s">
        <v>32</v>
      </c>
      <c r="C9" s="25"/>
      <c r="D9" s="26"/>
      <c r="E9" s="21"/>
      <c r="F9" s="21"/>
    </row>
    <row r="10" spans="1:6" x14ac:dyDescent="0.25">
      <c r="A10" s="24">
        <v>2</v>
      </c>
      <c r="B10" s="28" t="s">
        <v>32</v>
      </c>
      <c r="C10" s="25"/>
      <c r="D10" s="26"/>
      <c r="E10" s="21"/>
      <c r="F10" s="21"/>
    </row>
    <row r="11" spans="1:6" x14ac:dyDescent="0.25">
      <c r="A11" s="27">
        <v>3</v>
      </c>
      <c r="B11" s="13"/>
      <c r="C11" s="13"/>
      <c r="D11" s="14"/>
      <c r="E11" s="21"/>
      <c r="F11" s="21"/>
    </row>
    <row r="12" spans="1:6" x14ac:dyDescent="0.25">
      <c r="A12" s="24">
        <v>4</v>
      </c>
      <c r="B12" s="28" t="s">
        <v>31</v>
      </c>
      <c r="C12" s="25"/>
      <c r="D12" s="26"/>
      <c r="E12" s="21"/>
      <c r="F12" s="21"/>
    </row>
    <row r="13" spans="1:6" x14ac:dyDescent="0.25">
      <c r="A13" s="24">
        <v>5</v>
      </c>
      <c r="B13" s="28" t="s">
        <v>31</v>
      </c>
      <c r="C13" s="25"/>
      <c r="D13" s="26"/>
      <c r="E13" s="21"/>
      <c r="F13" s="21"/>
    </row>
    <row r="14" spans="1:6" x14ac:dyDescent="0.25">
      <c r="A14" s="27">
        <v>6</v>
      </c>
      <c r="B14" s="13"/>
      <c r="C14" s="13"/>
      <c r="D14" s="14"/>
      <c r="E14" s="21"/>
      <c r="F14" s="21"/>
    </row>
    <row r="15" spans="1:6" x14ac:dyDescent="0.25">
      <c r="A15" s="27">
        <v>7</v>
      </c>
      <c r="B15" s="13"/>
      <c r="C15" s="13"/>
      <c r="D15" s="14"/>
      <c r="E15" s="21"/>
      <c r="F15" s="21"/>
    </row>
    <row r="16" spans="1:6" x14ac:dyDescent="0.25">
      <c r="A16" s="27">
        <v>8</v>
      </c>
      <c r="B16" s="13"/>
      <c r="C16" s="13"/>
      <c r="D16" s="14"/>
      <c r="E16" s="21"/>
      <c r="F16" s="21"/>
    </row>
    <row r="17" spans="1:6" x14ac:dyDescent="0.25">
      <c r="A17" s="27">
        <v>9</v>
      </c>
      <c r="B17" s="13"/>
      <c r="C17" s="13"/>
      <c r="D17" s="14"/>
      <c r="E17" s="21"/>
      <c r="F17" s="21"/>
    </row>
    <row r="18" spans="1:6" x14ac:dyDescent="0.25">
      <c r="A18" s="27">
        <v>10</v>
      </c>
      <c r="B18" s="13"/>
      <c r="C18" s="13"/>
      <c r="D18" s="14"/>
      <c r="E18" s="21"/>
      <c r="F18" s="21"/>
    </row>
    <row r="19" spans="1:6" x14ac:dyDescent="0.25">
      <c r="A19" s="24">
        <v>11</v>
      </c>
      <c r="B19" s="28" t="s">
        <v>31</v>
      </c>
      <c r="C19" s="25"/>
      <c r="D19" s="26"/>
      <c r="E19" s="21"/>
      <c r="F19" s="21"/>
    </row>
    <row r="20" spans="1:6" x14ac:dyDescent="0.25">
      <c r="A20" s="24">
        <v>12</v>
      </c>
      <c r="B20" s="28" t="s">
        <v>31</v>
      </c>
      <c r="C20" s="25"/>
      <c r="D20" s="26"/>
      <c r="E20" s="21"/>
      <c r="F20" s="21"/>
    </row>
    <row r="21" spans="1:6" x14ac:dyDescent="0.25">
      <c r="A21" s="27">
        <v>13</v>
      </c>
      <c r="B21" s="13"/>
      <c r="C21" s="13"/>
      <c r="D21" s="14"/>
      <c r="E21" s="21"/>
      <c r="F21" s="21"/>
    </row>
    <row r="22" spans="1:6" x14ac:dyDescent="0.25">
      <c r="A22" s="27">
        <v>14</v>
      </c>
      <c r="B22" s="13"/>
      <c r="C22" s="13"/>
      <c r="D22" s="14"/>
      <c r="E22" s="21"/>
      <c r="F22" s="21"/>
    </row>
    <row r="23" spans="1:6" x14ac:dyDescent="0.25">
      <c r="A23" s="27">
        <v>15</v>
      </c>
      <c r="B23" s="13"/>
      <c r="C23" s="13"/>
      <c r="D23" s="14"/>
      <c r="E23" s="21"/>
      <c r="F23" s="21"/>
    </row>
    <row r="24" spans="1:6" x14ac:dyDescent="0.25">
      <c r="A24" s="27">
        <v>16</v>
      </c>
      <c r="B24" s="13"/>
      <c r="C24" s="13"/>
      <c r="D24" s="14"/>
      <c r="E24" s="21"/>
      <c r="F24" s="21"/>
    </row>
    <row r="25" spans="1:6" x14ac:dyDescent="0.25">
      <c r="A25" s="27">
        <v>17</v>
      </c>
      <c r="B25" s="13"/>
      <c r="C25" s="13"/>
      <c r="D25" s="14"/>
      <c r="E25" s="21"/>
      <c r="F25" s="21"/>
    </row>
    <row r="26" spans="1:6" x14ac:dyDescent="0.25">
      <c r="A26" s="24">
        <v>18</v>
      </c>
      <c r="B26" s="28" t="s">
        <v>31</v>
      </c>
      <c r="C26" s="25"/>
      <c r="D26" s="26"/>
      <c r="E26" s="21"/>
      <c r="F26" s="21"/>
    </row>
    <row r="27" spans="1:6" x14ac:dyDescent="0.25">
      <c r="A27" s="24">
        <v>19</v>
      </c>
      <c r="B27" s="28" t="s">
        <v>31</v>
      </c>
      <c r="C27" s="25"/>
      <c r="D27" s="26"/>
      <c r="E27" s="21"/>
      <c r="F27" s="21"/>
    </row>
    <row r="28" spans="1:6" x14ac:dyDescent="0.25">
      <c r="A28" s="27">
        <v>20</v>
      </c>
      <c r="B28" s="13"/>
      <c r="C28" s="13"/>
      <c r="D28" s="14"/>
      <c r="E28" s="21"/>
      <c r="F28" s="21"/>
    </row>
    <row r="29" spans="1:6" x14ac:dyDescent="0.25">
      <c r="A29" s="27">
        <v>21</v>
      </c>
      <c r="B29" s="13"/>
      <c r="C29" s="13"/>
      <c r="D29" s="14"/>
      <c r="E29" s="21"/>
      <c r="F29" s="21"/>
    </row>
    <row r="30" spans="1:6" x14ac:dyDescent="0.25">
      <c r="A30" s="27">
        <v>22</v>
      </c>
      <c r="B30" s="13"/>
      <c r="C30" s="13"/>
      <c r="D30" s="14"/>
      <c r="E30" s="21"/>
      <c r="F30" s="21"/>
    </row>
    <row r="31" spans="1:6" x14ac:dyDescent="0.25">
      <c r="A31" s="27">
        <v>23</v>
      </c>
      <c r="B31" s="13"/>
      <c r="C31" s="13"/>
      <c r="D31" s="14"/>
      <c r="E31" s="21"/>
      <c r="F31" s="21"/>
    </row>
    <row r="32" spans="1:6" x14ac:dyDescent="0.25">
      <c r="A32" s="27">
        <v>24</v>
      </c>
      <c r="B32" s="13"/>
      <c r="C32" s="13"/>
      <c r="D32" s="14"/>
      <c r="E32" s="21"/>
      <c r="F32" s="21"/>
    </row>
    <row r="33" spans="1:6" x14ac:dyDescent="0.25">
      <c r="A33" s="24">
        <v>25</v>
      </c>
      <c r="B33" s="28" t="s">
        <v>31</v>
      </c>
      <c r="C33" s="25"/>
      <c r="D33" s="26"/>
      <c r="E33" s="21"/>
      <c r="F33" s="21"/>
    </row>
    <row r="34" spans="1:6" x14ac:dyDescent="0.25">
      <c r="A34" s="24">
        <v>26</v>
      </c>
      <c r="B34" s="28" t="s">
        <v>31</v>
      </c>
      <c r="C34" s="25"/>
      <c r="D34" s="26"/>
      <c r="E34" s="21"/>
      <c r="F34" s="21"/>
    </row>
    <row r="35" spans="1:6" x14ac:dyDescent="0.25">
      <c r="A35" s="27">
        <v>27</v>
      </c>
      <c r="B35" s="13"/>
      <c r="C35" s="13"/>
      <c r="D35" s="14"/>
      <c r="E35" s="21"/>
      <c r="F35" s="21"/>
    </row>
    <row r="36" spans="1:6" x14ac:dyDescent="0.25">
      <c r="A36" s="27">
        <v>28</v>
      </c>
      <c r="B36" s="13"/>
      <c r="C36" s="13"/>
      <c r="D36" s="14"/>
      <c r="E36" s="21"/>
      <c r="F36" s="21"/>
    </row>
    <row r="37" spans="1:6" x14ac:dyDescent="0.25">
      <c r="A37" s="27">
        <v>29</v>
      </c>
      <c r="B37" s="13"/>
      <c r="C37" s="13"/>
      <c r="D37" s="14"/>
      <c r="E37" s="21"/>
      <c r="F37" s="21"/>
    </row>
    <row r="38" spans="1:6" x14ac:dyDescent="0.25">
      <c r="A38" s="27">
        <v>30</v>
      </c>
      <c r="B38" s="13"/>
      <c r="C38" s="13"/>
      <c r="D38" s="14"/>
      <c r="E38" s="21"/>
      <c r="F38" s="21"/>
    </row>
    <row r="39" spans="1:6" ht="15.75" thickBot="1" x14ac:dyDescent="0.3">
      <c r="A39" s="27">
        <v>31</v>
      </c>
      <c r="B39" s="13"/>
      <c r="C39" s="13"/>
      <c r="D39" s="15"/>
      <c r="E39" s="21"/>
      <c r="F39" s="21"/>
    </row>
    <row r="40" spans="1:6" ht="15.75" thickBot="1" x14ac:dyDescent="0.3">
      <c r="A40" s="21"/>
      <c r="B40" s="21"/>
      <c r="C40" s="21"/>
      <c r="D40" s="29">
        <f>SUM(D9:D39)</f>
        <v>0</v>
      </c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47" t="s">
        <v>12</v>
      </c>
      <c r="B43" s="47"/>
      <c r="C43" s="16">
        <v>21</v>
      </c>
      <c r="D43" s="4" t="s">
        <v>20</v>
      </c>
      <c r="E43" s="21"/>
      <c r="F43" s="21"/>
    </row>
    <row r="44" spans="1:6" x14ac:dyDescent="0.25">
      <c r="A44" s="47" t="s">
        <v>13</v>
      </c>
      <c r="B44" s="47"/>
      <c r="C44" s="5">
        <f>+D40</f>
        <v>0</v>
      </c>
      <c r="D44" s="4" t="s">
        <v>20</v>
      </c>
      <c r="E44" s="21"/>
      <c r="F44" s="21"/>
    </row>
    <row r="45" spans="1:6" x14ac:dyDescent="0.25">
      <c r="A45" s="48" t="s">
        <v>14</v>
      </c>
      <c r="B45" s="48"/>
      <c r="C45" s="5">
        <f>+C44/C43</f>
        <v>0</v>
      </c>
      <c r="D45" s="4" t="s">
        <v>21</v>
      </c>
      <c r="E45" s="21"/>
      <c r="F45" s="21"/>
    </row>
    <row r="46" spans="1:6" x14ac:dyDescent="0.25">
      <c r="A46" s="48" t="s">
        <v>15</v>
      </c>
      <c r="B46" s="48"/>
      <c r="C46" s="6"/>
      <c r="D46" s="7" t="s">
        <v>22</v>
      </c>
      <c r="E46" s="21"/>
      <c r="F46" s="21"/>
    </row>
    <row r="47" spans="1:6" x14ac:dyDescent="0.25">
      <c r="A47" s="48" t="s">
        <v>16</v>
      </c>
      <c r="B47" s="48"/>
      <c r="C47" s="8">
        <v>1</v>
      </c>
      <c r="D47" s="7" t="s">
        <v>23</v>
      </c>
      <c r="E47" s="21"/>
      <c r="F47" s="21"/>
    </row>
    <row r="48" spans="1:6" x14ac:dyDescent="0.25">
      <c r="A48" s="48" t="s">
        <v>17</v>
      </c>
      <c r="B48" s="48"/>
      <c r="C48" s="5">
        <f>+C46/C47</f>
        <v>0</v>
      </c>
      <c r="D48" s="4" t="s">
        <v>24</v>
      </c>
      <c r="E48" s="21"/>
      <c r="F48" s="21"/>
    </row>
    <row r="49" spans="1:6" x14ac:dyDescent="0.25">
      <c r="A49" s="48" t="s">
        <v>18</v>
      </c>
      <c r="B49" s="48"/>
      <c r="C49" s="9">
        <f>+C48*C45</f>
        <v>0</v>
      </c>
      <c r="D49" s="4" t="s">
        <v>24</v>
      </c>
      <c r="E49" s="21"/>
      <c r="F49" s="21"/>
    </row>
    <row r="50" spans="1:6" x14ac:dyDescent="0.25">
      <c r="A50" s="48" t="s">
        <v>19</v>
      </c>
      <c r="B50" s="48"/>
      <c r="C50" s="5">
        <f>+C49*C47</f>
        <v>0</v>
      </c>
      <c r="D50" s="4" t="s">
        <v>22</v>
      </c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49"/>
      <c r="B53" s="50"/>
      <c r="C53" s="51"/>
      <c r="D53" s="21"/>
      <c r="E53" s="21"/>
      <c r="F53" s="21"/>
    </row>
    <row r="54" spans="1:6" x14ac:dyDescent="0.25">
      <c r="A54" s="10" t="s">
        <v>25</v>
      </c>
      <c r="B54" s="44"/>
      <c r="C54" s="45"/>
      <c r="D54" s="21"/>
      <c r="E54" s="21"/>
      <c r="F54" s="21"/>
    </row>
    <row r="55" spans="1:6" x14ac:dyDescent="0.25">
      <c r="A55" s="38"/>
      <c r="B55" s="39"/>
      <c r="C55" s="40"/>
      <c r="D55" s="21"/>
      <c r="E55" s="21"/>
      <c r="F55" s="21"/>
    </row>
    <row r="56" spans="1:6" x14ac:dyDescent="0.25">
      <c r="A56" s="38" t="s">
        <v>26</v>
      </c>
      <c r="B56" s="39"/>
      <c r="C56" s="40"/>
      <c r="D56" s="21"/>
      <c r="E56" s="21"/>
      <c r="F56" s="21"/>
    </row>
    <row r="57" spans="1:6" x14ac:dyDescent="0.25">
      <c r="A57" s="38"/>
      <c r="B57" s="39"/>
      <c r="C57" s="40"/>
      <c r="D57" s="21"/>
      <c r="E57" s="21"/>
      <c r="F57" s="21"/>
    </row>
    <row r="58" spans="1:6" ht="21.75" customHeight="1" x14ac:dyDescent="0.25">
      <c r="A58" s="41" t="s">
        <v>27</v>
      </c>
      <c r="B58" s="42"/>
      <c r="C58" s="43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36" t="s">
        <v>28</v>
      </c>
      <c r="B61" s="37"/>
      <c r="C61" s="30">
        <f>+'April 2019'!C60</f>
        <v>0</v>
      </c>
      <c r="D61" s="12" t="s">
        <v>24</v>
      </c>
      <c r="E61" s="21"/>
      <c r="F61" s="21"/>
    </row>
    <row r="62" spans="1:6" x14ac:dyDescent="0.25">
      <c r="A62" s="36" t="s">
        <v>29</v>
      </c>
      <c r="B62" s="37"/>
      <c r="C62" s="5">
        <f>+'April 2019'!C61+'May 2019'!C49</f>
        <v>0</v>
      </c>
      <c r="D62" s="12" t="s">
        <v>24</v>
      </c>
      <c r="E62" s="21"/>
      <c r="F62" s="21"/>
    </row>
    <row r="63" spans="1:6" x14ac:dyDescent="0.25">
      <c r="A63" s="36" t="s">
        <v>30</v>
      </c>
      <c r="B63" s="37"/>
      <c r="C63" s="5">
        <f>+C61-C62</f>
        <v>0</v>
      </c>
      <c r="D63" s="12" t="s">
        <v>24</v>
      </c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</sheetData>
  <sheetProtection algorithmName="SHA-512" hashValue="Lnb+f1rvbLpDIRuZL5kD+v0vkoKmwvag/63MRJcTLJnIXb+Bd4m7xGPW7TZRNpzb5/HNUGUzrZLCd62HJzWA2g==" saltValue="FAltnvJe//xwcZGRlbzvuQ==" spinCount="100000" sheet="1" objects="1" scenarios="1" formatCells="0" formatColumns="0" formatRows="0" insertColumns="0" insertRows="0" insertHyperlinks="0" deleteColumns="0" deleteRows="0" sort="0" autoFilter="0" pivotTables="0"/>
  <mergeCells count="24">
    <mergeCell ref="A47:B47"/>
    <mergeCell ref="B1:D1"/>
    <mergeCell ref="B2:D2"/>
    <mergeCell ref="B3:D3"/>
    <mergeCell ref="B4:D4"/>
    <mergeCell ref="B5:D5"/>
    <mergeCell ref="B6:D6"/>
    <mergeCell ref="A7:D7"/>
    <mergeCell ref="A43:B43"/>
    <mergeCell ref="A44:B44"/>
    <mergeCell ref="A45:B45"/>
    <mergeCell ref="A46:B46"/>
    <mergeCell ref="A63:B63"/>
    <mergeCell ref="A48:B48"/>
    <mergeCell ref="A49:B49"/>
    <mergeCell ref="A50:B50"/>
    <mergeCell ref="A53:C53"/>
    <mergeCell ref="B54:C54"/>
    <mergeCell ref="A55:C55"/>
    <mergeCell ref="A56:C56"/>
    <mergeCell ref="A57:C57"/>
    <mergeCell ref="A58:C58"/>
    <mergeCell ref="A61:B61"/>
    <mergeCell ref="A62:B62"/>
  </mergeCells>
  <dataValidations count="1">
    <dataValidation type="list" allowBlank="1" showInputMessage="1" showErrorMessage="1" sqref="D11 D14:D18 D21:D25 D28:D32 D35:D39">
      <formula1>grantiji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scale="78" orientation="portrait" r:id="rId1"/>
  <ignoredErrors>
    <ignoredError sqref="C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/>
  </sheetViews>
  <sheetFormatPr defaultRowHeight="15" x14ac:dyDescent="0.25"/>
  <cols>
    <col min="1" max="1" width="16.7109375" customWidth="1"/>
    <col min="2" max="2" width="68.7109375" customWidth="1"/>
    <col min="3" max="3" width="18.7109375" customWidth="1"/>
    <col min="4" max="4" width="15.7109375" customWidth="1"/>
  </cols>
  <sheetData>
    <row r="1" spans="1:6" s="3" customFormat="1" ht="24.95" customHeight="1" x14ac:dyDescent="0.25">
      <c r="A1" s="17" t="s">
        <v>3</v>
      </c>
      <c r="B1" s="56">
        <f>+'April 2019'!B1:D1</f>
        <v>0</v>
      </c>
      <c r="C1" s="56"/>
      <c r="D1" s="56"/>
      <c r="E1" s="20"/>
      <c r="F1" s="20"/>
    </row>
    <row r="2" spans="1:6" x14ac:dyDescent="0.25">
      <c r="A2" s="18" t="s">
        <v>40</v>
      </c>
      <c r="B2" s="54"/>
      <c r="C2" s="54"/>
      <c r="D2" s="54"/>
      <c r="E2" s="21"/>
      <c r="F2" s="21"/>
    </row>
    <row r="3" spans="1:6" s="3" customFormat="1" ht="28.5" x14ac:dyDescent="0.25">
      <c r="A3" s="19" t="s">
        <v>4</v>
      </c>
      <c r="B3" s="55"/>
      <c r="C3" s="55"/>
      <c r="D3" s="55"/>
      <c r="E3" s="20"/>
      <c r="F3" s="20"/>
    </row>
    <row r="4" spans="1:6" x14ac:dyDescent="0.25">
      <c r="A4" s="18" t="s">
        <v>5</v>
      </c>
      <c r="B4" s="54"/>
      <c r="C4" s="54"/>
      <c r="D4" s="54"/>
      <c r="E4" s="21"/>
      <c r="F4" s="21"/>
    </row>
    <row r="5" spans="1:6" x14ac:dyDescent="0.25">
      <c r="A5" s="18" t="s">
        <v>6</v>
      </c>
      <c r="B5" s="54"/>
      <c r="C5" s="54"/>
      <c r="D5" s="54"/>
      <c r="E5" s="21"/>
      <c r="F5" s="21"/>
    </row>
    <row r="6" spans="1:6" x14ac:dyDescent="0.25">
      <c r="A6" s="18" t="s">
        <v>7</v>
      </c>
      <c r="B6" s="53" t="s">
        <v>35</v>
      </c>
      <c r="C6" s="53"/>
      <c r="D6" s="53"/>
      <c r="E6" s="21"/>
      <c r="F6" s="21"/>
    </row>
    <row r="7" spans="1:6" x14ac:dyDescent="0.25">
      <c r="A7" s="46"/>
      <c r="B7" s="46"/>
      <c r="C7" s="46"/>
      <c r="D7" s="46"/>
      <c r="E7" s="21"/>
      <c r="F7" s="21"/>
    </row>
    <row r="8" spans="1:6" s="3" customFormat="1" ht="42.75" x14ac:dyDescent="0.25">
      <c r="A8" s="22" t="s">
        <v>8</v>
      </c>
      <c r="B8" s="22" t="s">
        <v>11</v>
      </c>
      <c r="C8" s="23" t="s">
        <v>10</v>
      </c>
      <c r="D8" s="23" t="s">
        <v>9</v>
      </c>
      <c r="E8" s="20"/>
      <c r="F8" s="20"/>
    </row>
    <row r="9" spans="1:6" x14ac:dyDescent="0.25">
      <c r="A9" s="24">
        <v>1</v>
      </c>
      <c r="B9" s="28" t="s">
        <v>31</v>
      </c>
      <c r="C9" s="25"/>
      <c r="D9" s="26"/>
      <c r="E9" s="21"/>
      <c r="F9" s="21"/>
    </row>
    <row r="10" spans="1:6" x14ac:dyDescent="0.25">
      <c r="A10" s="24">
        <v>2</v>
      </c>
      <c r="B10" s="28" t="s">
        <v>31</v>
      </c>
      <c r="C10" s="25"/>
      <c r="D10" s="26"/>
      <c r="E10" s="21"/>
      <c r="F10" s="21"/>
    </row>
    <row r="11" spans="1:6" x14ac:dyDescent="0.25">
      <c r="A11" s="27">
        <v>3</v>
      </c>
      <c r="B11" s="13"/>
      <c r="C11" s="13"/>
      <c r="D11" s="14"/>
      <c r="E11" s="21"/>
      <c r="F11" s="21"/>
    </row>
    <row r="12" spans="1:6" x14ac:dyDescent="0.25">
      <c r="A12" s="27">
        <v>4</v>
      </c>
      <c r="B12" s="13"/>
      <c r="C12" s="13"/>
      <c r="D12" s="14"/>
      <c r="E12" s="21"/>
      <c r="F12" s="21"/>
    </row>
    <row r="13" spans="1:6" x14ac:dyDescent="0.25">
      <c r="A13" s="27">
        <v>5</v>
      </c>
      <c r="B13" s="13"/>
      <c r="C13" s="13"/>
      <c r="D13" s="14"/>
      <c r="E13" s="21"/>
      <c r="F13" s="21"/>
    </row>
    <row r="14" spans="1:6" x14ac:dyDescent="0.25">
      <c r="A14" s="27">
        <v>6</v>
      </c>
      <c r="B14" s="13"/>
      <c r="C14" s="13"/>
      <c r="D14" s="14"/>
      <c r="E14" s="21"/>
      <c r="F14" s="21"/>
    </row>
    <row r="15" spans="1:6" x14ac:dyDescent="0.25">
      <c r="A15" s="27">
        <v>7</v>
      </c>
      <c r="B15" s="13"/>
      <c r="C15" s="13"/>
      <c r="D15" s="14"/>
      <c r="E15" s="21"/>
      <c r="F15" s="21"/>
    </row>
    <row r="16" spans="1:6" x14ac:dyDescent="0.25">
      <c r="A16" s="24">
        <v>8</v>
      </c>
      <c r="B16" s="28" t="s">
        <v>31</v>
      </c>
      <c r="C16" s="25"/>
      <c r="D16" s="26"/>
      <c r="E16" s="21"/>
      <c r="F16" s="21"/>
    </row>
    <row r="17" spans="1:6" x14ac:dyDescent="0.25">
      <c r="A17" s="24">
        <v>9</v>
      </c>
      <c r="B17" s="28" t="s">
        <v>31</v>
      </c>
      <c r="C17" s="25"/>
      <c r="D17" s="26"/>
      <c r="E17" s="21"/>
      <c r="F17" s="21"/>
    </row>
    <row r="18" spans="1:6" x14ac:dyDescent="0.25">
      <c r="A18" s="27">
        <v>10</v>
      </c>
      <c r="B18" s="13"/>
      <c r="C18" s="13"/>
      <c r="D18" s="14"/>
      <c r="E18" s="21"/>
      <c r="F18" s="21"/>
    </row>
    <row r="19" spans="1:6" x14ac:dyDescent="0.25">
      <c r="A19" s="27">
        <v>11</v>
      </c>
      <c r="B19" s="13"/>
      <c r="C19" s="13"/>
      <c r="D19" s="14"/>
      <c r="E19" s="21"/>
      <c r="F19" s="21"/>
    </row>
    <row r="20" spans="1:6" x14ac:dyDescent="0.25">
      <c r="A20" s="27">
        <v>12</v>
      </c>
      <c r="B20" s="13"/>
      <c r="C20" s="13"/>
      <c r="D20" s="14"/>
      <c r="E20" s="21"/>
      <c r="F20" s="21"/>
    </row>
    <row r="21" spans="1:6" x14ac:dyDescent="0.25">
      <c r="A21" s="27">
        <v>13</v>
      </c>
      <c r="B21" s="13"/>
      <c r="C21" s="13"/>
      <c r="D21" s="14"/>
      <c r="E21" s="21"/>
      <c r="F21" s="21"/>
    </row>
    <row r="22" spans="1:6" x14ac:dyDescent="0.25">
      <c r="A22" s="27">
        <v>14</v>
      </c>
      <c r="B22" s="13"/>
      <c r="C22" s="13"/>
      <c r="D22" s="14"/>
      <c r="E22" s="21"/>
      <c r="F22" s="21"/>
    </row>
    <row r="23" spans="1:6" x14ac:dyDescent="0.25">
      <c r="A23" s="24">
        <v>15</v>
      </c>
      <c r="B23" s="28" t="s">
        <v>31</v>
      </c>
      <c r="C23" s="25"/>
      <c r="D23" s="26"/>
      <c r="E23" s="21"/>
      <c r="F23" s="21"/>
    </row>
    <row r="24" spans="1:6" x14ac:dyDescent="0.25">
      <c r="A24" s="24">
        <v>16</v>
      </c>
      <c r="B24" s="28" t="s">
        <v>31</v>
      </c>
      <c r="C24" s="25"/>
      <c r="D24" s="26"/>
      <c r="E24" s="21"/>
      <c r="F24" s="21"/>
    </row>
    <row r="25" spans="1:6" x14ac:dyDescent="0.25">
      <c r="A25" s="27">
        <v>17</v>
      </c>
      <c r="B25" s="13"/>
      <c r="C25" s="13"/>
      <c r="D25" s="14"/>
      <c r="E25" s="21"/>
      <c r="F25" s="21"/>
    </row>
    <row r="26" spans="1:6" x14ac:dyDescent="0.25">
      <c r="A26" s="27">
        <v>18</v>
      </c>
      <c r="B26" s="13"/>
      <c r="C26" s="13"/>
      <c r="D26" s="14"/>
      <c r="E26" s="21"/>
      <c r="F26" s="21"/>
    </row>
    <row r="27" spans="1:6" x14ac:dyDescent="0.25">
      <c r="A27" s="27">
        <v>19</v>
      </c>
      <c r="B27" s="13"/>
      <c r="C27" s="13"/>
      <c r="D27" s="14"/>
      <c r="E27" s="21"/>
      <c r="F27" s="21"/>
    </row>
    <row r="28" spans="1:6" x14ac:dyDescent="0.25">
      <c r="A28" s="27">
        <v>20</v>
      </c>
      <c r="B28" s="13"/>
      <c r="C28" s="13"/>
      <c r="D28" s="14"/>
      <c r="E28" s="21"/>
      <c r="F28" s="21"/>
    </row>
    <row r="29" spans="1:6" x14ac:dyDescent="0.25">
      <c r="A29" s="27">
        <v>21</v>
      </c>
      <c r="B29" s="13"/>
      <c r="C29" s="13"/>
      <c r="D29" s="14"/>
      <c r="E29" s="21"/>
      <c r="F29" s="21"/>
    </row>
    <row r="30" spans="1:6" x14ac:dyDescent="0.25">
      <c r="A30" s="24">
        <v>22</v>
      </c>
      <c r="B30" s="28" t="s">
        <v>31</v>
      </c>
      <c r="C30" s="25"/>
      <c r="D30" s="26"/>
      <c r="E30" s="21"/>
      <c r="F30" s="21"/>
    </row>
    <row r="31" spans="1:6" x14ac:dyDescent="0.25">
      <c r="A31" s="24">
        <v>23</v>
      </c>
      <c r="B31" s="28" t="s">
        <v>31</v>
      </c>
      <c r="C31" s="25"/>
      <c r="D31" s="26"/>
      <c r="E31" s="21"/>
      <c r="F31" s="21"/>
    </row>
    <row r="32" spans="1:6" x14ac:dyDescent="0.25">
      <c r="A32" s="27">
        <v>24</v>
      </c>
      <c r="B32" s="13"/>
      <c r="C32" s="13"/>
      <c r="D32" s="14"/>
      <c r="E32" s="21"/>
      <c r="F32" s="21"/>
    </row>
    <row r="33" spans="1:6" x14ac:dyDescent="0.25">
      <c r="A33" s="27">
        <v>25</v>
      </c>
      <c r="B33" s="13"/>
      <c r="C33" s="13"/>
      <c r="D33" s="14"/>
      <c r="E33" s="21"/>
      <c r="F33" s="21"/>
    </row>
    <row r="34" spans="1:6" x14ac:dyDescent="0.25">
      <c r="A34" s="27">
        <v>26</v>
      </c>
      <c r="B34" s="13"/>
      <c r="C34" s="13"/>
      <c r="D34" s="14"/>
      <c r="E34" s="21"/>
      <c r="F34" s="21"/>
    </row>
    <row r="35" spans="1:6" x14ac:dyDescent="0.25">
      <c r="A35" s="27">
        <v>27</v>
      </c>
      <c r="B35" s="13"/>
      <c r="C35" s="13"/>
      <c r="D35" s="14"/>
      <c r="E35" s="21"/>
      <c r="F35" s="21"/>
    </row>
    <row r="36" spans="1:6" x14ac:dyDescent="0.25">
      <c r="A36" s="27">
        <v>28</v>
      </c>
      <c r="B36" s="13"/>
      <c r="C36" s="13"/>
      <c r="D36" s="14"/>
      <c r="E36" s="21"/>
      <c r="F36" s="21"/>
    </row>
    <row r="37" spans="1:6" x14ac:dyDescent="0.25">
      <c r="A37" s="24">
        <v>29</v>
      </c>
      <c r="B37" s="28" t="s">
        <v>31</v>
      </c>
      <c r="C37" s="25"/>
      <c r="D37" s="26"/>
      <c r="E37" s="21"/>
      <c r="F37" s="21"/>
    </row>
    <row r="38" spans="1:6" ht="15.75" thickBot="1" x14ac:dyDescent="0.3">
      <c r="A38" s="24">
        <v>30</v>
      </c>
      <c r="B38" s="28" t="s">
        <v>31</v>
      </c>
      <c r="C38" s="25"/>
      <c r="D38" s="26"/>
      <c r="E38" s="21"/>
      <c r="F38" s="21"/>
    </row>
    <row r="39" spans="1:6" ht="15.75" thickBot="1" x14ac:dyDescent="0.3">
      <c r="A39" s="21"/>
      <c r="B39" s="21"/>
      <c r="C39" s="21"/>
      <c r="D39" s="29">
        <f>SUM(D9:D38)</f>
        <v>0</v>
      </c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47" t="s">
        <v>12</v>
      </c>
      <c r="B42" s="47"/>
      <c r="C42" s="16">
        <v>20</v>
      </c>
      <c r="D42" s="4" t="s">
        <v>20</v>
      </c>
      <c r="E42" s="21"/>
      <c r="F42" s="21"/>
    </row>
    <row r="43" spans="1:6" x14ac:dyDescent="0.25">
      <c r="A43" s="47" t="s">
        <v>13</v>
      </c>
      <c r="B43" s="47"/>
      <c r="C43" s="5">
        <f>+D39</f>
        <v>0</v>
      </c>
      <c r="D43" s="4" t="s">
        <v>20</v>
      </c>
      <c r="E43" s="21"/>
      <c r="F43" s="21"/>
    </row>
    <row r="44" spans="1:6" x14ac:dyDescent="0.25">
      <c r="A44" s="48" t="s">
        <v>14</v>
      </c>
      <c r="B44" s="48"/>
      <c r="C44" s="5">
        <f>+C43/C42</f>
        <v>0</v>
      </c>
      <c r="D44" s="4" t="s">
        <v>21</v>
      </c>
      <c r="E44" s="21"/>
      <c r="F44" s="21"/>
    </row>
    <row r="45" spans="1:6" x14ac:dyDescent="0.25">
      <c r="A45" s="48" t="s">
        <v>15</v>
      </c>
      <c r="B45" s="48"/>
      <c r="C45" s="6"/>
      <c r="D45" s="7" t="s">
        <v>22</v>
      </c>
      <c r="E45" s="21"/>
      <c r="F45" s="21"/>
    </row>
    <row r="46" spans="1:6" x14ac:dyDescent="0.25">
      <c r="A46" s="48" t="s">
        <v>16</v>
      </c>
      <c r="B46" s="48"/>
      <c r="C46" s="8">
        <v>1</v>
      </c>
      <c r="D46" s="7" t="s">
        <v>23</v>
      </c>
      <c r="E46" s="21"/>
      <c r="F46" s="21"/>
    </row>
    <row r="47" spans="1:6" x14ac:dyDescent="0.25">
      <c r="A47" s="48" t="s">
        <v>17</v>
      </c>
      <c r="B47" s="48"/>
      <c r="C47" s="5">
        <f>+C45/C46</f>
        <v>0</v>
      </c>
      <c r="D47" s="4" t="s">
        <v>24</v>
      </c>
      <c r="E47" s="21"/>
      <c r="F47" s="21"/>
    </row>
    <row r="48" spans="1:6" x14ac:dyDescent="0.25">
      <c r="A48" s="48" t="s">
        <v>18</v>
      </c>
      <c r="B48" s="48"/>
      <c r="C48" s="9">
        <f>+C47*C44</f>
        <v>0</v>
      </c>
      <c r="D48" s="4" t="s">
        <v>24</v>
      </c>
      <c r="E48" s="21"/>
      <c r="F48" s="21"/>
    </row>
    <row r="49" spans="1:6" x14ac:dyDescent="0.25">
      <c r="A49" s="48" t="s">
        <v>19</v>
      </c>
      <c r="B49" s="48"/>
      <c r="C49" s="5">
        <f>+C48*C46</f>
        <v>0</v>
      </c>
      <c r="D49" s="4" t="s">
        <v>22</v>
      </c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49"/>
      <c r="B52" s="50"/>
      <c r="C52" s="51"/>
      <c r="D52" s="21"/>
      <c r="E52" s="21"/>
      <c r="F52" s="21"/>
    </row>
    <row r="53" spans="1:6" x14ac:dyDescent="0.25">
      <c r="A53" s="10" t="s">
        <v>25</v>
      </c>
      <c r="B53" s="44"/>
      <c r="C53" s="45"/>
      <c r="D53" s="21"/>
      <c r="E53" s="21"/>
      <c r="F53" s="21"/>
    </row>
    <row r="54" spans="1:6" x14ac:dyDescent="0.25">
      <c r="A54" s="38"/>
      <c r="B54" s="39"/>
      <c r="C54" s="40"/>
      <c r="D54" s="21"/>
      <c r="E54" s="21"/>
      <c r="F54" s="21"/>
    </row>
    <row r="55" spans="1:6" x14ac:dyDescent="0.25">
      <c r="A55" s="38" t="s">
        <v>26</v>
      </c>
      <c r="B55" s="39"/>
      <c r="C55" s="40"/>
      <c r="D55" s="21"/>
      <c r="E55" s="21"/>
      <c r="F55" s="21"/>
    </row>
    <row r="56" spans="1:6" x14ac:dyDescent="0.25">
      <c r="A56" s="38"/>
      <c r="B56" s="39"/>
      <c r="C56" s="40"/>
      <c r="D56" s="21"/>
      <c r="E56" s="21"/>
      <c r="F56" s="21"/>
    </row>
    <row r="57" spans="1:6" ht="21.75" customHeight="1" x14ac:dyDescent="0.25">
      <c r="A57" s="41" t="s">
        <v>27</v>
      </c>
      <c r="B57" s="42"/>
      <c r="C57" s="43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36" t="s">
        <v>28</v>
      </c>
      <c r="B60" s="37"/>
      <c r="C60" s="30">
        <f>+'April 2019'!C60</f>
        <v>0</v>
      </c>
      <c r="D60" s="12" t="s">
        <v>24</v>
      </c>
      <c r="E60" s="21"/>
      <c r="F60" s="21"/>
    </row>
    <row r="61" spans="1:6" x14ac:dyDescent="0.25">
      <c r="A61" s="36" t="s">
        <v>29</v>
      </c>
      <c r="B61" s="37"/>
      <c r="C61" s="5">
        <f>+'May 2019'!C62+'June 2019'!C48</f>
        <v>0</v>
      </c>
      <c r="D61" s="12" t="s">
        <v>24</v>
      </c>
      <c r="E61" s="21"/>
      <c r="F61" s="21"/>
    </row>
    <row r="62" spans="1:6" x14ac:dyDescent="0.25">
      <c r="A62" s="36" t="s">
        <v>30</v>
      </c>
      <c r="B62" s="37"/>
      <c r="C62" s="5">
        <f>+C60-C61</f>
        <v>0</v>
      </c>
      <c r="D62" s="12" t="s">
        <v>24</v>
      </c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</sheetData>
  <sheetProtection algorithmName="SHA-512" hashValue="5KOWFZmiWOZMNFt28Sv0+t30XlfpfK6R7U1g4N2543XUfgrkniGFGaLH1kSHbV4COMyd+/iLnUZRxd8g5XT31w==" saltValue="hFX21lTZ2wRFyNUHSqLRrw==" spinCount="100000" sheet="1" objects="1" scenarios="1" formatCells="0" formatColumns="0" formatRows="0" insertColumns="0" insertRows="0" insertHyperlinks="0" deleteColumns="0" deleteRows="0" sort="0" autoFilter="0" pivotTables="0"/>
  <mergeCells count="24">
    <mergeCell ref="A46:B46"/>
    <mergeCell ref="B1:D1"/>
    <mergeCell ref="B2:D2"/>
    <mergeCell ref="B3:D3"/>
    <mergeCell ref="B4:D4"/>
    <mergeCell ref="B5:D5"/>
    <mergeCell ref="B6:D6"/>
    <mergeCell ref="A7:D7"/>
    <mergeCell ref="A42:B42"/>
    <mergeCell ref="A43:B43"/>
    <mergeCell ref="A44:B44"/>
    <mergeCell ref="A45:B45"/>
    <mergeCell ref="A62:B62"/>
    <mergeCell ref="A47:B47"/>
    <mergeCell ref="A48:B48"/>
    <mergeCell ref="A49:B49"/>
    <mergeCell ref="A52:C52"/>
    <mergeCell ref="B53:C53"/>
    <mergeCell ref="A54:C54"/>
    <mergeCell ref="A55:C55"/>
    <mergeCell ref="A56:C56"/>
    <mergeCell ref="A57:C57"/>
    <mergeCell ref="A60:B60"/>
    <mergeCell ref="A61:B61"/>
  </mergeCells>
  <dataValidations count="1">
    <dataValidation type="list" allowBlank="1" showInputMessage="1" showErrorMessage="1" sqref="D11:D15 D18:D22 D25:D29 D32:D36">
      <formula1>grantiji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scale="78" orientation="portrait" r:id="rId1"/>
  <ignoredErrors>
    <ignoredError sqref="C6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/>
  </sheetViews>
  <sheetFormatPr defaultRowHeight="15" x14ac:dyDescent="0.25"/>
  <cols>
    <col min="1" max="1" width="16.7109375" customWidth="1"/>
    <col min="2" max="2" width="68.7109375" customWidth="1"/>
    <col min="3" max="3" width="18.7109375" customWidth="1"/>
    <col min="4" max="4" width="15.7109375" customWidth="1"/>
  </cols>
  <sheetData>
    <row r="1" spans="1:6" s="3" customFormat="1" ht="24.95" customHeight="1" x14ac:dyDescent="0.25">
      <c r="A1" s="17" t="s">
        <v>3</v>
      </c>
      <c r="B1" s="56">
        <f>+'April 2019'!B1:D1</f>
        <v>0</v>
      </c>
      <c r="C1" s="56"/>
      <c r="D1" s="56"/>
      <c r="E1" s="20"/>
      <c r="F1" s="20"/>
    </row>
    <row r="2" spans="1:6" x14ac:dyDescent="0.25">
      <c r="A2" s="18" t="s">
        <v>40</v>
      </c>
      <c r="B2" s="54"/>
      <c r="C2" s="54"/>
      <c r="D2" s="54"/>
      <c r="E2" s="21"/>
      <c r="F2" s="21"/>
    </row>
    <row r="3" spans="1:6" s="3" customFormat="1" ht="28.5" x14ac:dyDescent="0.25">
      <c r="A3" s="19" t="s">
        <v>4</v>
      </c>
      <c r="B3" s="55"/>
      <c r="C3" s="55"/>
      <c r="D3" s="55"/>
      <c r="E3" s="20"/>
      <c r="F3" s="20"/>
    </row>
    <row r="4" spans="1:6" x14ac:dyDescent="0.25">
      <c r="A4" s="18" t="s">
        <v>5</v>
      </c>
      <c r="B4" s="54"/>
      <c r="C4" s="54"/>
      <c r="D4" s="54"/>
      <c r="E4" s="21"/>
      <c r="F4" s="21"/>
    </row>
    <row r="5" spans="1:6" x14ac:dyDescent="0.25">
      <c r="A5" s="18" t="s">
        <v>6</v>
      </c>
      <c r="B5" s="54"/>
      <c r="C5" s="54"/>
      <c r="D5" s="54"/>
      <c r="E5" s="21"/>
      <c r="F5" s="21"/>
    </row>
    <row r="6" spans="1:6" x14ac:dyDescent="0.25">
      <c r="A6" s="18" t="s">
        <v>7</v>
      </c>
      <c r="B6" s="53" t="s">
        <v>36</v>
      </c>
      <c r="C6" s="53"/>
      <c r="D6" s="53"/>
      <c r="E6" s="21"/>
      <c r="F6" s="21"/>
    </row>
    <row r="7" spans="1:6" x14ac:dyDescent="0.25">
      <c r="A7" s="46"/>
      <c r="B7" s="46"/>
      <c r="C7" s="46"/>
      <c r="D7" s="46"/>
      <c r="E7" s="21"/>
      <c r="F7" s="21"/>
    </row>
    <row r="8" spans="1:6" s="3" customFormat="1" ht="42.75" x14ac:dyDescent="0.25">
      <c r="A8" s="22" t="s">
        <v>8</v>
      </c>
      <c r="B8" s="22" t="s">
        <v>11</v>
      </c>
      <c r="C8" s="23" t="s">
        <v>10</v>
      </c>
      <c r="D8" s="23" t="s">
        <v>9</v>
      </c>
      <c r="E8" s="20"/>
      <c r="F8" s="20"/>
    </row>
    <row r="9" spans="1:6" x14ac:dyDescent="0.25">
      <c r="A9" s="27">
        <v>1</v>
      </c>
      <c r="B9" s="13"/>
      <c r="C9" s="13"/>
      <c r="D9" s="14"/>
      <c r="E9" s="21"/>
      <c r="F9" s="21"/>
    </row>
    <row r="10" spans="1:6" x14ac:dyDescent="0.25">
      <c r="A10" s="27">
        <v>2</v>
      </c>
      <c r="B10" s="13"/>
      <c r="C10" s="13"/>
      <c r="D10" s="14"/>
      <c r="E10" s="21"/>
      <c r="F10" s="21"/>
    </row>
    <row r="11" spans="1:6" x14ac:dyDescent="0.25">
      <c r="A11" s="27">
        <v>3</v>
      </c>
      <c r="B11" s="13"/>
      <c r="C11" s="13"/>
      <c r="D11" s="14"/>
      <c r="E11" s="21"/>
      <c r="F11" s="21"/>
    </row>
    <row r="12" spans="1:6" x14ac:dyDescent="0.25">
      <c r="A12" s="27">
        <v>4</v>
      </c>
      <c r="B12" s="13"/>
      <c r="C12" s="13"/>
      <c r="D12" s="14"/>
      <c r="E12" s="21"/>
      <c r="F12" s="21"/>
    </row>
    <row r="13" spans="1:6" x14ac:dyDescent="0.25">
      <c r="A13" s="27">
        <v>5</v>
      </c>
      <c r="B13" s="13"/>
      <c r="C13" s="13"/>
      <c r="D13" s="14"/>
      <c r="E13" s="21"/>
      <c r="F13" s="21"/>
    </row>
    <row r="14" spans="1:6" x14ac:dyDescent="0.25">
      <c r="A14" s="24">
        <v>6</v>
      </c>
      <c r="B14" s="28" t="s">
        <v>31</v>
      </c>
      <c r="C14" s="25"/>
      <c r="D14" s="26"/>
      <c r="E14" s="21"/>
      <c r="F14" s="21"/>
    </row>
    <row r="15" spans="1:6" x14ac:dyDescent="0.25">
      <c r="A15" s="24">
        <v>7</v>
      </c>
      <c r="B15" s="28" t="s">
        <v>31</v>
      </c>
      <c r="C15" s="25"/>
      <c r="D15" s="26"/>
      <c r="E15" s="21"/>
      <c r="F15" s="21"/>
    </row>
    <row r="16" spans="1:6" x14ac:dyDescent="0.25">
      <c r="A16" s="27">
        <v>8</v>
      </c>
      <c r="B16" s="13"/>
      <c r="C16" s="13"/>
      <c r="D16" s="14"/>
      <c r="E16" s="21"/>
      <c r="F16" s="21"/>
    </row>
    <row r="17" spans="1:6" x14ac:dyDescent="0.25">
      <c r="A17" s="27">
        <v>9</v>
      </c>
      <c r="B17" s="13"/>
      <c r="C17" s="13"/>
      <c r="D17" s="14"/>
      <c r="E17" s="21"/>
      <c r="F17" s="21"/>
    </row>
    <row r="18" spans="1:6" x14ac:dyDescent="0.25">
      <c r="A18" s="27">
        <v>10</v>
      </c>
      <c r="B18" s="13"/>
      <c r="C18" s="13"/>
      <c r="D18" s="14"/>
      <c r="E18" s="21"/>
      <c r="F18" s="21"/>
    </row>
    <row r="19" spans="1:6" x14ac:dyDescent="0.25">
      <c r="A19" s="27">
        <v>11</v>
      </c>
      <c r="B19" s="13"/>
      <c r="C19" s="13"/>
      <c r="D19" s="14"/>
      <c r="E19" s="21"/>
      <c r="F19" s="21"/>
    </row>
    <row r="20" spans="1:6" x14ac:dyDescent="0.25">
      <c r="A20" s="27">
        <v>12</v>
      </c>
      <c r="B20" s="13"/>
      <c r="C20" s="13"/>
      <c r="D20" s="14"/>
      <c r="E20" s="21"/>
      <c r="F20" s="21"/>
    </row>
    <row r="21" spans="1:6" x14ac:dyDescent="0.25">
      <c r="A21" s="24">
        <v>13</v>
      </c>
      <c r="B21" s="28" t="s">
        <v>31</v>
      </c>
      <c r="C21" s="25"/>
      <c r="D21" s="26"/>
      <c r="E21" s="21"/>
      <c r="F21" s="21"/>
    </row>
    <row r="22" spans="1:6" x14ac:dyDescent="0.25">
      <c r="A22" s="24">
        <v>14</v>
      </c>
      <c r="B22" s="28" t="s">
        <v>31</v>
      </c>
      <c r="C22" s="25"/>
      <c r="D22" s="26"/>
      <c r="E22" s="21"/>
      <c r="F22" s="21"/>
    </row>
    <row r="23" spans="1:6" x14ac:dyDescent="0.25">
      <c r="A23" s="27">
        <v>15</v>
      </c>
      <c r="B23" s="13"/>
      <c r="C23" s="13"/>
      <c r="D23" s="14"/>
      <c r="E23" s="21"/>
      <c r="F23" s="21"/>
    </row>
    <row r="24" spans="1:6" x14ac:dyDescent="0.25">
      <c r="A24" s="27">
        <v>16</v>
      </c>
      <c r="B24" s="13"/>
      <c r="C24" s="13"/>
      <c r="D24" s="14"/>
      <c r="E24" s="21"/>
      <c r="F24" s="21"/>
    </row>
    <row r="25" spans="1:6" x14ac:dyDescent="0.25">
      <c r="A25" s="27">
        <v>17</v>
      </c>
      <c r="B25" s="13"/>
      <c r="C25" s="13"/>
      <c r="D25" s="14"/>
      <c r="E25" s="21"/>
      <c r="F25" s="21"/>
    </row>
    <row r="26" spans="1:6" x14ac:dyDescent="0.25">
      <c r="A26" s="27">
        <v>18</v>
      </c>
      <c r="B26" s="13"/>
      <c r="C26" s="13"/>
      <c r="D26" s="14"/>
      <c r="E26" s="21"/>
      <c r="F26" s="21"/>
    </row>
    <row r="27" spans="1:6" x14ac:dyDescent="0.25">
      <c r="A27" s="27">
        <v>19</v>
      </c>
      <c r="B27" s="13"/>
      <c r="C27" s="13"/>
      <c r="D27" s="14"/>
      <c r="E27" s="21"/>
      <c r="F27" s="21"/>
    </row>
    <row r="28" spans="1:6" x14ac:dyDescent="0.25">
      <c r="A28" s="24">
        <v>20</v>
      </c>
      <c r="B28" s="28" t="s">
        <v>31</v>
      </c>
      <c r="C28" s="25"/>
      <c r="D28" s="26"/>
      <c r="E28" s="21"/>
      <c r="F28" s="21"/>
    </row>
    <row r="29" spans="1:6" x14ac:dyDescent="0.25">
      <c r="A29" s="24">
        <v>21</v>
      </c>
      <c r="B29" s="28" t="s">
        <v>31</v>
      </c>
      <c r="C29" s="25"/>
      <c r="D29" s="26"/>
      <c r="E29" s="21"/>
      <c r="F29" s="21"/>
    </row>
    <row r="30" spans="1:6" x14ac:dyDescent="0.25">
      <c r="A30" s="27">
        <v>22</v>
      </c>
      <c r="B30" s="13"/>
      <c r="C30" s="13"/>
      <c r="D30" s="14"/>
      <c r="E30" s="21"/>
      <c r="F30" s="21"/>
    </row>
    <row r="31" spans="1:6" x14ac:dyDescent="0.25">
      <c r="A31" s="27">
        <v>23</v>
      </c>
      <c r="B31" s="13"/>
      <c r="C31" s="13"/>
      <c r="D31" s="14"/>
      <c r="E31" s="21"/>
      <c r="F31" s="21"/>
    </row>
    <row r="32" spans="1:6" x14ac:dyDescent="0.25">
      <c r="A32" s="27">
        <v>24</v>
      </c>
      <c r="B32" s="13"/>
      <c r="C32" s="13"/>
      <c r="D32" s="14"/>
      <c r="E32" s="21"/>
      <c r="F32" s="21"/>
    </row>
    <row r="33" spans="1:6" x14ac:dyDescent="0.25">
      <c r="A33" s="27">
        <v>25</v>
      </c>
      <c r="B33" s="13"/>
      <c r="C33" s="13"/>
      <c r="D33" s="14"/>
      <c r="E33" s="21"/>
      <c r="F33" s="21"/>
    </row>
    <row r="34" spans="1:6" x14ac:dyDescent="0.25">
      <c r="A34" s="27">
        <v>26</v>
      </c>
      <c r="B34" s="13"/>
      <c r="C34" s="13"/>
      <c r="D34" s="14"/>
      <c r="E34" s="21"/>
      <c r="F34" s="21"/>
    </row>
    <row r="35" spans="1:6" x14ac:dyDescent="0.25">
      <c r="A35" s="24">
        <v>27</v>
      </c>
      <c r="B35" s="28" t="s">
        <v>31</v>
      </c>
      <c r="C35" s="25"/>
      <c r="D35" s="26"/>
      <c r="E35" s="21"/>
      <c r="F35" s="21"/>
    </row>
    <row r="36" spans="1:6" x14ac:dyDescent="0.25">
      <c r="A36" s="24">
        <v>28</v>
      </c>
      <c r="B36" s="28" t="s">
        <v>31</v>
      </c>
      <c r="C36" s="25"/>
      <c r="D36" s="26"/>
      <c r="E36" s="21"/>
      <c r="F36" s="21"/>
    </row>
    <row r="37" spans="1:6" x14ac:dyDescent="0.25">
      <c r="A37" s="27">
        <v>29</v>
      </c>
      <c r="B37" s="13"/>
      <c r="C37" s="13"/>
      <c r="D37" s="14"/>
      <c r="E37" s="21"/>
      <c r="F37" s="21"/>
    </row>
    <row r="38" spans="1:6" x14ac:dyDescent="0.25">
      <c r="A38" s="27">
        <v>30</v>
      </c>
      <c r="B38" s="13"/>
      <c r="C38" s="13"/>
      <c r="D38" s="14"/>
      <c r="E38" s="21"/>
      <c r="F38" s="21"/>
    </row>
    <row r="39" spans="1:6" ht="15.75" thickBot="1" x14ac:dyDescent="0.3">
      <c r="A39" s="27">
        <v>31</v>
      </c>
      <c r="B39" s="13"/>
      <c r="C39" s="13"/>
      <c r="D39" s="15"/>
      <c r="E39" s="21"/>
      <c r="F39" s="21"/>
    </row>
    <row r="40" spans="1:6" ht="15.75" thickBot="1" x14ac:dyDescent="0.3">
      <c r="A40" s="21"/>
      <c r="B40" s="21"/>
      <c r="C40" s="21"/>
      <c r="D40" s="29">
        <f>SUM(D9:D39)</f>
        <v>0</v>
      </c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47" t="s">
        <v>12</v>
      </c>
      <c r="B43" s="47"/>
      <c r="C43" s="16">
        <v>23</v>
      </c>
      <c r="D43" s="4" t="s">
        <v>20</v>
      </c>
      <c r="E43" s="21"/>
      <c r="F43" s="21"/>
    </row>
    <row r="44" spans="1:6" x14ac:dyDescent="0.25">
      <c r="A44" s="47" t="s">
        <v>13</v>
      </c>
      <c r="B44" s="47"/>
      <c r="C44" s="5">
        <f>+D40</f>
        <v>0</v>
      </c>
      <c r="D44" s="4" t="s">
        <v>20</v>
      </c>
      <c r="E44" s="21"/>
      <c r="F44" s="21"/>
    </row>
    <row r="45" spans="1:6" x14ac:dyDescent="0.25">
      <c r="A45" s="48" t="s">
        <v>14</v>
      </c>
      <c r="B45" s="48"/>
      <c r="C45" s="5">
        <f>+C44/C43</f>
        <v>0</v>
      </c>
      <c r="D45" s="4" t="s">
        <v>21</v>
      </c>
      <c r="E45" s="21"/>
      <c r="F45" s="21"/>
    </row>
    <row r="46" spans="1:6" x14ac:dyDescent="0.25">
      <c r="A46" s="48" t="s">
        <v>15</v>
      </c>
      <c r="B46" s="48"/>
      <c r="C46" s="6"/>
      <c r="D46" s="7" t="s">
        <v>22</v>
      </c>
      <c r="E46" s="21"/>
      <c r="F46" s="21"/>
    </row>
    <row r="47" spans="1:6" x14ac:dyDescent="0.25">
      <c r="A47" s="48" t="s">
        <v>16</v>
      </c>
      <c r="B47" s="48"/>
      <c r="C47" s="8">
        <v>1</v>
      </c>
      <c r="D47" s="7" t="s">
        <v>23</v>
      </c>
      <c r="E47" s="21"/>
      <c r="F47" s="21"/>
    </row>
    <row r="48" spans="1:6" x14ac:dyDescent="0.25">
      <c r="A48" s="48" t="s">
        <v>17</v>
      </c>
      <c r="B48" s="48"/>
      <c r="C48" s="5">
        <f>+C46/C47</f>
        <v>0</v>
      </c>
      <c r="D48" s="4" t="s">
        <v>24</v>
      </c>
      <c r="E48" s="21"/>
      <c r="F48" s="21"/>
    </row>
    <row r="49" spans="1:6" x14ac:dyDescent="0.25">
      <c r="A49" s="48" t="s">
        <v>18</v>
      </c>
      <c r="B49" s="48"/>
      <c r="C49" s="9">
        <f>+C48*C45</f>
        <v>0</v>
      </c>
      <c r="D49" s="4" t="s">
        <v>24</v>
      </c>
      <c r="E49" s="21"/>
      <c r="F49" s="21"/>
    </row>
    <row r="50" spans="1:6" x14ac:dyDescent="0.25">
      <c r="A50" s="48" t="s">
        <v>19</v>
      </c>
      <c r="B50" s="48"/>
      <c r="C50" s="5">
        <f>+C49*C47</f>
        <v>0</v>
      </c>
      <c r="D50" s="4" t="s">
        <v>22</v>
      </c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49"/>
      <c r="B53" s="50"/>
      <c r="C53" s="51"/>
      <c r="D53" s="21"/>
      <c r="E53" s="21"/>
      <c r="F53" s="21"/>
    </row>
    <row r="54" spans="1:6" x14ac:dyDescent="0.25">
      <c r="A54" s="10" t="s">
        <v>25</v>
      </c>
      <c r="B54" s="44"/>
      <c r="C54" s="45"/>
      <c r="D54" s="21"/>
      <c r="E54" s="21"/>
      <c r="F54" s="21"/>
    </row>
    <row r="55" spans="1:6" x14ac:dyDescent="0.25">
      <c r="A55" s="38"/>
      <c r="B55" s="39"/>
      <c r="C55" s="40"/>
      <c r="D55" s="21"/>
      <c r="E55" s="21"/>
      <c r="F55" s="21"/>
    </row>
    <row r="56" spans="1:6" x14ac:dyDescent="0.25">
      <c r="A56" s="38" t="s">
        <v>26</v>
      </c>
      <c r="B56" s="39"/>
      <c r="C56" s="40"/>
      <c r="D56" s="21"/>
      <c r="E56" s="21"/>
      <c r="F56" s="21"/>
    </row>
    <row r="57" spans="1:6" x14ac:dyDescent="0.25">
      <c r="A57" s="38"/>
      <c r="B57" s="39"/>
      <c r="C57" s="40"/>
      <c r="D57" s="21"/>
      <c r="E57" s="21"/>
      <c r="F57" s="21"/>
    </row>
    <row r="58" spans="1:6" ht="21.75" customHeight="1" x14ac:dyDescent="0.25">
      <c r="A58" s="41" t="s">
        <v>27</v>
      </c>
      <c r="B58" s="42"/>
      <c r="C58" s="43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36" t="s">
        <v>28</v>
      </c>
      <c r="B61" s="37"/>
      <c r="C61" s="30">
        <f>+'April 2019'!C60</f>
        <v>0</v>
      </c>
      <c r="D61" s="12" t="s">
        <v>24</v>
      </c>
      <c r="E61" s="21"/>
      <c r="F61" s="21"/>
    </row>
    <row r="62" spans="1:6" x14ac:dyDescent="0.25">
      <c r="A62" s="36" t="s">
        <v>29</v>
      </c>
      <c r="B62" s="37"/>
      <c r="C62" s="5">
        <f>+'June 2019'!C61+'July 2019'!C49</f>
        <v>0</v>
      </c>
      <c r="D62" s="12" t="s">
        <v>24</v>
      </c>
      <c r="E62" s="21"/>
      <c r="F62" s="21"/>
    </row>
    <row r="63" spans="1:6" x14ac:dyDescent="0.25">
      <c r="A63" s="36" t="s">
        <v>30</v>
      </c>
      <c r="B63" s="37"/>
      <c r="C63" s="5">
        <f>+C61-C62</f>
        <v>0</v>
      </c>
      <c r="D63" s="12" t="s">
        <v>24</v>
      </c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</sheetData>
  <sheetProtection algorithmName="SHA-512" hashValue="pKeFrXWe/ySQhOV4bU1ZOaHwGHLayYcGze0HD5cZe8Q9WJTBNM2dmHrIAtKsMHuyEiZzAW5M4OxApqtlH9p2RQ==" saltValue="ir8E67X4/IL+6OwCGovWqw==" spinCount="100000" sheet="1" objects="1" scenarios="1" formatCells="0" formatColumns="0" formatRows="0" insertColumns="0" insertRows="0" insertHyperlinks="0" deleteColumns="0" deleteRows="0" sort="0" autoFilter="0" pivotTables="0"/>
  <mergeCells count="24">
    <mergeCell ref="A47:B47"/>
    <mergeCell ref="B1:D1"/>
    <mergeCell ref="B2:D2"/>
    <mergeCell ref="B3:D3"/>
    <mergeCell ref="B4:D4"/>
    <mergeCell ref="B5:D5"/>
    <mergeCell ref="B6:D6"/>
    <mergeCell ref="A7:D7"/>
    <mergeCell ref="A43:B43"/>
    <mergeCell ref="A44:B44"/>
    <mergeCell ref="A45:B45"/>
    <mergeCell ref="A46:B46"/>
    <mergeCell ref="A63:B63"/>
    <mergeCell ref="A48:B48"/>
    <mergeCell ref="A49:B49"/>
    <mergeCell ref="A50:B50"/>
    <mergeCell ref="A53:C53"/>
    <mergeCell ref="B54:C54"/>
    <mergeCell ref="A55:C55"/>
    <mergeCell ref="A56:C56"/>
    <mergeCell ref="A57:C57"/>
    <mergeCell ref="A58:C58"/>
    <mergeCell ref="A61:B61"/>
    <mergeCell ref="A62:B62"/>
  </mergeCells>
  <dataValidations count="1">
    <dataValidation type="list" allowBlank="1" showInputMessage="1" showErrorMessage="1" sqref="D9:D13 D16:D20 D23:D27 D30:D34 D37:D39">
      <formula1>grantiji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scale="78" orientation="portrait" r:id="rId1"/>
  <ignoredErrors>
    <ignoredError sqref="C6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/>
  </sheetViews>
  <sheetFormatPr defaultRowHeight="15" x14ac:dyDescent="0.25"/>
  <cols>
    <col min="1" max="1" width="16.7109375" customWidth="1"/>
    <col min="2" max="2" width="68.7109375" customWidth="1"/>
    <col min="3" max="3" width="18.7109375" customWidth="1"/>
    <col min="4" max="4" width="15.7109375" customWidth="1"/>
  </cols>
  <sheetData>
    <row r="1" spans="1:6" s="3" customFormat="1" ht="24.95" customHeight="1" x14ac:dyDescent="0.25">
      <c r="A1" s="17" t="s">
        <v>3</v>
      </c>
      <c r="B1" s="56">
        <f>+'April 2019'!B1:D1</f>
        <v>0</v>
      </c>
      <c r="C1" s="56"/>
      <c r="D1" s="56"/>
      <c r="E1" s="20"/>
      <c r="F1" s="20"/>
    </row>
    <row r="2" spans="1:6" x14ac:dyDescent="0.25">
      <c r="A2" s="18" t="s">
        <v>40</v>
      </c>
      <c r="B2" s="54"/>
      <c r="C2" s="54"/>
      <c r="D2" s="54"/>
      <c r="E2" s="21"/>
      <c r="F2" s="21"/>
    </row>
    <row r="3" spans="1:6" s="3" customFormat="1" ht="28.5" x14ac:dyDescent="0.25">
      <c r="A3" s="19" t="s">
        <v>4</v>
      </c>
      <c r="B3" s="55"/>
      <c r="C3" s="55"/>
      <c r="D3" s="55"/>
      <c r="E3" s="20"/>
      <c r="F3" s="20"/>
    </row>
    <row r="4" spans="1:6" x14ac:dyDescent="0.25">
      <c r="A4" s="18" t="s">
        <v>5</v>
      </c>
      <c r="B4" s="54"/>
      <c r="C4" s="54"/>
      <c r="D4" s="54"/>
      <c r="E4" s="21"/>
      <c r="F4" s="21"/>
    </row>
    <row r="5" spans="1:6" x14ac:dyDescent="0.25">
      <c r="A5" s="18" t="s">
        <v>6</v>
      </c>
      <c r="B5" s="54"/>
      <c r="C5" s="54"/>
      <c r="D5" s="54"/>
      <c r="E5" s="21"/>
      <c r="F5" s="21"/>
    </row>
    <row r="6" spans="1:6" x14ac:dyDescent="0.25">
      <c r="A6" s="18" t="s">
        <v>7</v>
      </c>
      <c r="B6" s="53" t="s">
        <v>37</v>
      </c>
      <c r="C6" s="53"/>
      <c r="D6" s="53"/>
      <c r="E6" s="21"/>
      <c r="F6" s="21"/>
    </row>
    <row r="7" spans="1:6" x14ac:dyDescent="0.25">
      <c r="A7" s="46"/>
      <c r="B7" s="46"/>
      <c r="C7" s="46"/>
      <c r="D7" s="46"/>
      <c r="E7" s="21"/>
      <c r="F7" s="21"/>
    </row>
    <row r="8" spans="1:6" s="3" customFormat="1" ht="42.75" x14ac:dyDescent="0.25">
      <c r="A8" s="22" t="s">
        <v>8</v>
      </c>
      <c r="B8" s="22" t="s">
        <v>11</v>
      </c>
      <c r="C8" s="23" t="s">
        <v>10</v>
      </c>
      <c r="D8" s="23" t="s">
        <v>9</v>
      </c>
      <c r="E8" s="20"/>
      <c r="F8" s="20"/>
    </row>
    <row r="9" spans="1:6" x14ac:dyDescent="0.25">
      <c r="A9" s="27">
        <v>1</v>
      </c>
      <c r="B9" s="13"/>
      <c r="C9" s="13"/>
      <c r="D9" s="14"/>
      <c r="E9" s="21"/>
      <c r="F9" s="21"/>
    </row>
    <row r="10" spans="1:6" x14ac:dyDescent="0.25">
      <c r="A10" s="27">
        <v>2</v>
      </c>
      <c r="B10" s="13"/>
      <c r="C10" s="13"/>
      <c r="D10" s="14"/>
      <c r="E10" s="21"/>
      <c r="F10" s="21"/>
    </row>
    <row r="11" spans="1:6" x14ac:dyDescent="0.25">
      <c r="A11" s="24">
        <v>3</v>
      </c>
      <c r="B11" s="28" t="s">
        <v>31</v>
      </c>
      <c r="C11" s="25"/>
      <c r="D11" s="26"/>
      <c r="E11" s="21"/>
      <c r="F11" s="21"/>
    </row>
    <row r="12" spans="1:6" x14ac:dyDescent="0.25">
      <c r="A12" s="24">
        <v>4</v>
      </c>
      <c r="B12" s="28" t="s">
        <v>31</v>
      </c>
      <c r="C12" s="25"/>
      <c r="D12" s="26"/>
      <c r="E12" s="21"/>
      <c r="F12" s="21"/>
    </row>
    <row r="13" spans="1:6" x14ac:dyDescent="0.25">
      <c r="A13" s="27">
        <v>5</v>
      </c>
      <c r="B13" s="13"/>
      <c r="C13" s="13"/>
      <c r="D13" s="14"/>
      <c r="E13" s="21"/>
      <c r="F13" s="21"/>
    </row>
    <row r="14" spans="1:6" x14ac:dyDescent="0.25">
      <c r="A14" s="27">
        <v>6</v>
      </c>
      <c r="B14" s="13"/>
      <c r="C14" s="13"/>
      <c r="D14" s="14"/>
      <c r="E14" s="21"/>
      <c r="F14" s="21"/>
    </row>
    <row r="15" spans="1:6" x14ac:dyDescent="0.25">
      <c r="A15" s="27">
        <v>7</v>
      </c>
      <c r="B15" s="13"/>
      <c r="C15" s="13"/>
      <c r="D15" s="14"/>
      <c r="E15" s="21"/>
      <c r="F15" s="21"/>
    </row>
    <row r="16" spans="1:6" x14ac:dyDescent="0.25">
      <c r="A16" s="27">
        <v>8</v>
      </c>
      <c r="B16" s="13"/>
      <c r="C16" s="13"/>
      <c r="D16" s="14"/>
      <c r="E16" s="21"/>
      <c r="F16" s="21"/>
    </row>
    <row r="17" spans="1:6" x14ac:dyDescent="0.25">
      <c r="A17" s="27">
        <v>9</v>
      </c>
      <c r="B17" s="13"/>
      <c r="C17" s="13"/>
      <c r="D17" s="14"/>
      <c r="E17" s="21"/>
      <c r="F17" s="21"/>
    </row>
    <row r="18" spans="1:6" x14ac:dyDescent="0.25">
      <c r="A18" s="24">
        <v>10</v>
      </c>
      <c r="B18" s="28" t="s">
        <v>31</v>
      </c>
      <c r="C18" s="25"/>
      <c r="D18" s="26"/>
      <c r="E18" s="21"/>
      <c r="F18" s="21"/>
    </row>
    <row r="19" spans="1:6" x14ac:dyDescent="0.25">
      <c r="A19" s="24">
        <v>11</v>
      </c>
      <c r="B19" s="28" t="s">
        <v>31</v>
      </c>
      <c r="C19" s="25"/>
      <c r="D19" s="26"/>
      <c r="E19" s="21"/>
      <c r="F19" s="21"/>
    </row>
    <row r="20" spans="1:6" x14ac:dyDescent="0.25">
      <c r="A20" s="27">
        <v>12</v>
      </c>
      <c r="B20" s="13"/>
      <c r="C20" s="13"/>
      <c r="D20" s="14"/>
      <c r="E20" s="21"/>
      <c r="F20" s="21"/>
    </row>
    <row r="21" spans="1:6" x14ac:dyDescent="0.25">
      <c r="A21" s="27">
        <v>13</v>
      </c>
      <c r="B21" s="13"/>
      <c r="C21" s="13"/>
      <c r="D21" s="14"/>
      <c r="E21" s="21"/>
      <c r="F21" s="21"/>
    </row>
    <row r="22" spans="1:6" x14ac:dyDescent="0.25">
      <c r="A22" s="27">
        <v>14</v>
      </c>
      <c r="B22" s="13"/>
      <c r="C22" s="13"/>
      <c r="D22" s="14"/>
      <c r="E22" s="21"/>
      <c r="F22" s="21"/>
    </row>
    <row r="23" spans="1:6" x14ac:dyDescent="0.25">
      <c r="A23" s="27">
        <v>15</v>
      </c>
      <c r="B23" s="13"/>
      <c r="C23" s="13"/>
      <c r="D23" s="14"/>
      <c r="E23" s="21"/>
      <c r="F23" s="21"/>
    </row>
    <row r="24" spans="1:6" x14ac:dyDescent="0.25">
      <c r="A24" s="27">
        <v>16</v>
      </c>
      <c r="B24" s="13"/>
      <c r="C24" s="13"/>
      <c r="D24" s="14"/>
      <c r="E24" s="21"/>
      <c r="F24" s="21"/>
    </row>
    <row r="25" spans="1:6" x14ac:dyDescent="0.25">
      <c r="A25" s="24">
        <v>17</v>
      </c>
      <c r="B25" s="28" t="s">
        <v>31</v>
      </c>
      <c r="C25" s="25"/>
      <c r="D25" s="26"/>
      <c r="E25" s="21"/>
      <c r="F25" s="21"/>
    </row>
    <row r="26" spans="1:6" x14ac:dyDescent="0.25">
      <c r="A26" s="24">
        <v>18</v>
      </c>
      <c r="B26" s="28" t="s">
        <v>31</v>
      </c>
      <c r="C26" s="25"/>
      <c r="D26" s="26"/>
      <c r="E26" s="21"/>
      <c r="F26" s="21"/>
    </row>
    <row r="27" spans="1:6" x14ac:dyDescent="0.25">
      <c r="A27" s="27">
        <v>19</v>
      </c>
      <c r="B27" s="13"/>
      <c r="C27" s="13"/>
      <c r="D27" s="14"/>
      <c r="E27" s="21"/>
      <c r="F27" s="21"/>
    </row>
    <row r="28" spans="1:6" x14ac:dyDescent="0.25">
      <c r="A28" s="27">
        <v>20</v>
      </c>
      <c r="B28" s="13"/>
      <c r="C28" s="13"/>
      <c r="D28" s="14"/>
      <c r="E28" s="21"/>
      <c r="F28" s="21"/>
    </row>
    <row r="29" spans="1:6" x14ac:dyDescent="0.25">
      <c r="A29" s="27">
        <v>21</v>
      </c>
      <c r="B29" s="13"/>
      <c r="C29" s="13"/>
      <c r="D29" s="14"/>
      <c r="E29" s="21"/>
      <c r="F29" s="21"/>
    </row>
    <row r="30" spans="1:6" x14ac:dyDescent="0.25">
      <c r="A30" s="27">
        <v>22</v>
      </c>
      <c r="B30" s="13"/>
      <c r="C30" s="13"/>
      <c r="D30" s="14"/>
      <c r="E30" s="21"/>
      <c r="F30" s="21"/>
    </row>
    <row r="31" spans="1:6" x14ac:dyDescent="0.25">
      <c r="A31" s="27">
        <v>23</v>
      </c>
      <c r="B31" s="13"/>
      <c r="C31" s="13"/>
      <c r="D31" s="14"/>
      <c r="E31" s="21"/>
      <c r="F31" s="21"/>
    </row>
    <row r="32" spans="1:6" x14ac:dyDescent="0.25">
      <c r="A32" s="24">
        <v>24</v>
      </c>
      <c r="B32" s="28" t="s">
        <v>31</v>
      </c>
      <c r="C32" s="25"/>
      <c r="D32" s="26"/>
      <c r="E32" s="21"/>
      <c r="F32" s="21"/>
    </row>
    <row r="33" spans="1:6" x14ac:dyDescent="0.25">
      <c r="A33" s="24">
        <v>25</v>
      </c>
      <c r="B33" s="28" t="s">
        <v>31</v>
      </c>
      <c r="C33" s="25"/>
      <c r="D33" s="26"/>
      <c r="E33" s="21"/>
      <c r="F33" s="21"/>
    </row>
    <row r="34" spans="1:6" x14ac:dyDescent="0.25">
      <c r="A34" s="27">
        <v>26</v>
      </c>
      <c r="B34" s="13"/>
      <c r="C34" s="13"/>
      <c r="D34" s="14"/>
      <c r="E34" s="21"/>
      <c r="F34" s="21"/>
    </row>
    <row r="35" spans="1:6" x14ac:dyDescent="0.25">
      <c r="A35" s="27">
        <v>27</v>
      </c>
      <c r="B35" s="13"/>
      <c r="C35" s="13"/>
      <c r="D35" s="14"/>
      <c r="E35" s="21"/>
      <c r="F35" s="21"/>
    </row>
    <row r="36" spans="1:6" x14ac:dyDescent="0.25">
      <c r="A36" s="27">
        <v>28</v>
      </c>
      <c r="B36" s="13"/>
      <c r="C36" s="13"/>
      <c r="D36" s="14"/>
      <c r="E36" s="21"/>
      <c r="F36" s="21"/>
    </row>
    <row r="37" spans="1:6" x14ac:dyDescent="0.25">
      <c r="A37" s="27">
        <v>29</v>
      </c>
      <c r="B37" s="13"/>
      <c r="C37" s="13"/>
      <c r="D37" s="14"/>
      <c r="E37" s="21"/>
      <c r="F37" s="21"/>
    </row>
    <row r="38" spans="1:6" x14ac:dyDescent="0.25">
      <c r="A38" s="27">
        <v>30</v>
      </c>
      <c r="B38" s="13"/>
      <c r="C38" s="13"/>
      <c r="D38" s="14"/>
      <c r="E38" s="21"/>
      <c r="F38" s="21"/>
    </row>
    <row r="39" spans="1:6" ht="15.75" thickBot="1" x14ac:dyDescent="0.3">
      <c r="A39" s="24">
        <v>31</v>
      </c>
      <c r="B39" s="28" t="s">
        <v>31</v>
      </c>
      <c r="C39" s="25"/>
      <c r="D39" s="31"/>
      <c r="E39" s="21"/>
      <c r="F39" s="21"/>
    </row>
    <row r="40" spans="1:6" ht="15.75" thickBot="1" x14ac:dyDescent="0.3">
      <c r="A40" s="21"/>
      <c r="B40" s="21"/>
      <c r="C40" s="21"/>
      <c r="D40" s="29">
        <f>SUM(D9:D39)</f>
        <v>0</v>
      </c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47" t="s">
        <v>12</v>
      </c>
      <c r="B43" s="47"/>
      <c r="C43" s="16">
        <v>22</v>
      </c>
      <c r="D43" s="4" t="s">
        <v>20</v>
      </c>
      <c r="E43" s="21"/>
      <c r="F43" s="21"/>
    </row>
    <row r="44" spans="1:6" x14ac:dyDescent="0.25">
      <c r="A44" s="47" t="s">
        <v>13</v>
      </c>
      <c r="B44" s="47"/>
      <c r="C44" s="5">
        <f>+D40</f>
        <v>0</v>
      </c>
      <c r="D44" s="4" t="s">
        <v>20</v>
      </c>
      <c r="E44" s="21"/>
      <c r="F44" s="21"/>
    </row>
    <row r="45" spans="1:6" x14ac:dyDescent="0.25">
      <c r="A45" s="48" t="s">
        <v>14</v>
      </c>
      <c r="B45" s="48"/>
      <c r="C45" s="5">
        <f>+C44/C43</f>
        <v>0</v>
      </c>
      <c r="D45" s="4" t="s">
        <v>21</v>
      </c>
      <c r="E45" s="21"/>
      <c r="F45" s="21"/>
    </row>
    <row r="46" spans="1:6" x14ac:dyDescent="0.25">
      <c r="A46" s="48" t="s">
        <v>15</v>
      </c>
      <c r="B46" s="48"/>
      <c r="C46" s="6"/>
      <c r="D46" s="7" t="s">
        <v>22</v>
      </c>
      <c r="E46" s="21"/>
      <c r="F46" s="21"/>
    </row>
    <row r="47" spans="1:6" x14ac:dyDescent="0.25">
      <c r="A47" s="48" t="s">
        <v>16</v>
      </c>
      <c r="B47" s="48"/>
      <c r="C47" s="8">
        <v>1</v>
      </c>
      <c r="D47" s="7" t="s">
        <v>23</v>
      </c>
      <c r="E47" s="21"/>
      <c r="F47" s="21"/>
    </row>
    <row r="48" spans="1:6" x14ac:dyDescent="0.25">
      <c r="A48" s="48" t="s">
        <v>17</v>
      </c>
      <c r="B48" s="48"/>
      <c r="C48" s="5">
        <f>+C46/C47</f>
        <v>0</v>
      </c>
      <c r="D48" s="4" t="s">
        <v>24</v>
      </c>
      <c r="E48" s="21"/>
      <c r="F48" s="21"/>
    </row>
    <row r="49" spans="1:6" x14ac:dyDescent="0.25">
      <c r="A49" s="48" t="s">
        <v>18</v>
      </c>
      <c r="B49" s="48"/>
      <c r="C49" s="9">
        <f>+C48*C45</f>
        <v>0</v>
      </c>
      <c r="D49" s="4" t="s">
        <v>24</v>
      </c>
      <c r="E49" s="21"/>
      <c r="F49" s="21"/>
    </row>
    <row r="50" spans="1:6" x14ac:dyDescent="0.25">
      <c r="A50" s="48" t="s">
        <v>19</v>
      </c>
      <c r="B50" s="48"/>
      <c r="C50" s="5">
        <f>+C49*C47</f>
        <v>0</v>
      </c>
      <c r="D50" s="4" t="s">
        <v>22</v>
      </c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49"/>
      <c r="B53" s="50"/>
      <c r="C53" s="51"/>
      <c r="D53" s="21"/>
      <c r="E53" s="21"/>
      <c r="F53" s="21"/>
    </row>
    <row r="54" spans="1:6" x14ac:dyDescent="0.25">
      <c r="A54" s="10" t="s">
        <v>25</v>
      </c>
      <c r="B54" s="44"/>
      <c r="C54" s="45"/>
      <c r="D54" s="21"/>
      <c r="E54" s="21"/>
      <c r="F54" s="21"/>
    </row>
    <row r="55" spans="1:6" x14ac:dyDescent="0.25">
      <c r="A55" s="38"/>
      <c r="B55" s="39"/>
      <c r="C55" s="40"/>
      <c r="D55" s="21"/>
      <c r="E55" s="21"/>
      <c r="F55" s="21"/>
    </row>
    <row r="56" spans="1:6" x14ac:dyDescent="0.25">
      <c r="A56" s="38" t="s">
        <v>26</v>
      </c>
      <c r="B56" s="39"/>
      <c r="C56" s="40"/>
      <c r="D56" s="21"/>
      <c r="E56" s="21"/>
      <c r="F56" s="21"/>
    </row>
    <row r="57" spans="1:6" x14ac:dyDescent="0.25">
      <c r="A57" s="38"/>
      <c r="B57" s="39"/>
      <c r="C57" s="40"/>
      <c r="D57" s="21"/>
      <c r="E57" s="21"/>
      <c r="F57" s="21"/>
    </row>
    <row r="58" spans="1:6" ht="21.75" customHeight="1" x14ac:dyDescent="0.25">
      <c r="A58" s="41" t="s">
        <v>27</v>
      </c>
      <c r="B58" s="42"/>
      <c r="C58" s="43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36" t="s">
        <v>28</v>
      </c>
      <c r="B61" s="37"/>
      <c r="C61" s="30">
        <f>+'April 2019'!C60</f>
        <v>0</v>
      </c>
      <c r="D61" s="12" t="s">
        <v>24</v>
      </c>
      <c r="E61" s="21"/>
      <c r="F61" s="21"/>
    </row>
    <row r="62" spans="1:6" x14ac:dyDescent="0.25">
      <c r="A62" s="36" t="s">
        <v>29</v>
      </c>
      <c r="B62" s="37"/>
      <c r="C62" s="5">
        <f>+'July 2019'!C62+'Aug 2019'!C49</f>
        <v>0</v>
      </c>
      <c r="D62" s="12" t="s">
        <v>24</v>
      </c>
      <c r="E62" s="21"/>
      <c r="F62" s="21"/>
    </row>
    <row r="63" spans="1:6" x14ac:dyDescent="0.25">
      <c r="A63" s="36" t="s">
        <v>30</v>
      </c>
      <c r="B63" s="37"/>
      <c r="C63" s="5">
        <f>+C61-C62</f>
        <v>0</v>
      </c>
      <c r="D63" s="12" t="s">
        <v>24</v>
      </c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</sheetData>
  <sheetProtection algorithmName="SHA-512" hashValue="1tkiOe27CE+qQjU5UFGv9nxwnCMbkS+UOSxbllegFku8F6Rvke3njV8f2eniT1d+fAOnKE1tGIRSaDjJJlELCw==" saltValue="6A5la8PVgIrPdZpqbxE3qg==" spinCount="100000" sheet="1" objects="1" scenarios="1" formatCells="0" formatColumns="0" formatRows="0" insertColumns="0" insertRows="0" insertHyperlinks="0" deleteColumns="0" deleteRows="0" sort="0" autoFilter="0" pivotTables="0"/>
  <mergeCells count="24">
    <mergeCell ref="A47:B47"/>
    <mergeCell ref="B1:D1"/>
    <mergeCell ref="B2:D2"/>
    <mergeCell ref="B3:D3"/>
    <mergeCell ref="B4:D4"/>
    <mergeCell ref="B5:D5"/>
    <mergeCell ref="B6:D6"/>
    <mergeCell ref="A7:D7"/>
    <mergeCell ref="A43:B43"/>
    <mergeCell ref="A44:B44"/>
    <mergeCell ref="A45:B45"/>
    <mergeCell ref="A46:B46"/>
    <mergeCell ref="A63:B63"/>
    <mergeCell ref="A48:B48"/>
    <mergeCell ref="A49:B49"/>
    <mergeCell ref="A50:B50"/>
    <mergeCell ref="A53:C53"/>
    <mergeCell ref="B54:C54"/>
    <mergeCell ref="A55:C55"/>
    <mergeCell ref="A56:C56"/>
    <mergeCell ref="A57:C57"/>
    <mergeCell ref="A58:C58"/>
    <mergeCell ref="A61:B61"/>
    <mergeCell ref="A62:B62"/>
  </mergeCells>
  <dataValidations count="1">
    <dataValidation type="list" allowBlank="1" showInputMessage="1" showErrorMessage="1" sqref="D9:D10 D13:D17 D20:D24 D27:D31 D34:D38">
      <formula1>grantiji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scale="78" orientation="portrait" r:id="rId1"/>
  <ignoredErrors>
    <ignoredError sqref="C6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/>
  </sheetViews>
  <sheetFormatPr defaultRowHeight="15" x14ac:dyDescent="0.25"/>
  <cols>
    <col min="1" max="1" width="16.7109375" customWidth="1"/>
    <col min="2" max="2" width="68.7109375" customWidth="1"/>
    <col min="3" max="3" width="18.7109375" customWidth="1"/>
    <col min="4" max="4" width="15.7109375" customWidth="1"/>
  </cols>
  <sheetData>
    <row r="1" spans="1:6" s="3" customFormat="1" ht="24.95" customHeight="1" x14ac:dyDescent="0.25">
      <c r="A1" s="17" t="s">
        <v>3</v>
      </c>
      <c r="B1" s="56">
        <f>+'April 2019'!B1:D1</f>
        <v>0</v>
      </c>
      <c r="C1" s="56"/>
      <c r="D1" s="56"/>
      <c r="E1" s="20"/>
      <c r="F1" s="20"/>
    </row>
    <row r="2" spans="1:6" x14ac:dyDescent="0.25">
      <c r="A2" s="18" t="s">
        <v>40</v>
      </c>
      <c r="B2" s="54"/>
      <c r="C2" s="54"/>
      <c r="D2" s="54"/>
      <c r="E2" s="21"/>
      <c r="F2" s="21"/>
    </row>
    <row r="3" spans="1:6" s="3" customFormat="1" ht="28.5" x14ac:dyDescent="0.25">
      <c r="A3" s="19" t="s">
        <v>4</v>
      </c>
      <c r="B3" s="55"/>
      <c r="C3" s="55"/>
      <c r="D3" s="55"/>
      <c r="E3" s="20"/>
      <c r="F3" s="20"/>
    </row>
    <row r="4" spans="1:6" x14ac:dyDescent="0.25">
      <c r="A4" s="18" t="s">
        <v>5</v>
      </c>
      <c r="B4" s="54"/>
      <c r="C4" s="54"/>
      <c r="D4" s="54"/>
      <c r="E4" s="21"/>
      <c r="F4" s="21"/>
    </row>
    <row r="5" spans="1:6" x14ac:dyDescent="0.25">
      <c r="A5" s="18" t="s">
        <v>6</v>
      </c>
      <c r="B5" s="54"/>
      <c r="C5" s="54"/>
      <c r="D5" s="54"/>
      <c r="E5" s="21"/>
      <c r="F5" s="21"/>
    </row>
    <row r="6" spans="1:6" x14ac:dyDescent="0.25">
      <c r="A6" s="18" t="s">
        <v>7</v>
      </c>
      <c r="B6" s="53" t="s">
        <v>38</v>
      </c>
      <c r="C6" s="53"/>
      <c r="D6" s="53"/>
      <c r="E6" s="21"/>
      <c r="F6" s="21"/>
    </row>
    <row r="7" spans="1:6" x14ac:dyDescent="0.25">
      <c r="A7" s="46"/>
      <c r="B7" s="46"/>
      <c r="C7" s="46"/>
      <c r="D7" s="46"/>
      <c r="E7" s="21"/>
      <c r="F7" s="21"/>
    </row>
    <row r="8" spans="1:6" s="3" customFormat="1" ht="42.75" x14ac:dyDescent="0.25">
      <c r="A8" s="22" t="s">
        <v>8</v>
      </c>
      <c r="B8" s="22" t="s">
        <v>11</v>
      </c>
      <c r="C8" s="23" t="s">
        <v>10</v>
      </c>
      <c r="D8" s="23" t="s">
        <v>9</v>
      </c>
      <c r="E8" s="20"/>
      <c r="F8" s="20"/>
    </row>
    <row r="9" spans="1:6" x14ac:dyDescent="0.25">
      <c r="A9" s="24">
        <v>1</v>
      </c>
      <c r="B9" s="28" t="s">
        <v>31</v>
      </c>
      <c r="C9" s="25"/>
      <c r="D9" s="26"/>
      <c r="E9" s="21"/>
      <c r="F9" s="21"/>
    </row>
    <row r="10" spans="1:6" x14ac:dyDescent="0.25">
      <c r="A10" s="27">
        <v>2</v>
      </c>
      <c r="B10" s="13"/>
      <c r="C10" s="13"/>
      <c r="D10" s="14"/>
      <c r="E10" s="21"/>
      <c r="F10" s="21"/>
    </row>
    <row r="11" spans="1:6" x14ac:dyDescent="0.25">
      <c r="A11" s="27">
        <v>3</v>
      </c>
      <c r="B11" s="13"/>
      <c r="C11" s="13"/>
      <c r="D11" s="14"/>
      <c r="E11" s="21"/>
      <c r="F11" s="21"/>
    </row>
    <row r="12" spans="1:6" x14ac:dyDescent="0.25">
      <c r="A12" s="27">
        <v>4</v>
      </c>
      <c r="B12" s="13"/>
      <c r="C12" s="13"/>
      <c r="D12" s="14"/>
      <c r="E12" s="21"/>
      <c r="F12" s="21"/>
    </row>
    <row r="13" spans="1:6" x14ac:dyDescent="0.25">
      <c r="A13" s="27">
        <v>5</v>
      </c>
      <c r="B13" s="13"/>
      <c r="C13" s="13"/>
      <c r="D13" s="14"/>
      <c r="E13" s="21"/>
      <c r="F13" s="21"/>
    </row>
    <row r="14" spans="1:6" x14ac:dyDescent="0.25">
      <c r="A14" s="27">
        <v>6</v>
      </c>
      <c r="B14" s="13"/>
      <c r="C14" s="13"/>
      <c r="D14" s="14"/>
      <c r="E14" s="21"/>
      <c r="F14" s="21"/>
    </row>
    <row r="15" spans="1:6" x14ac:dyDescent="0.25">
      <c r="A15" s="24">
        <v>7</v>
      </c>
      <c r="B15" s="28" t="s">
        <v>31</v>
      </c>
      <c r="C15" s="25"/>
      <c r="D15" s="26"/>
      <c r="E15" s="21"/>
      <c r="F15" s="21"/>
    </row>
    <row r="16" spans="1:6" x14ac:dyDescent="0.25">
      <c r="A16" s="24">
        <v>8</v>
      </c>
      <c r="B16" s="28" t="s">
        <v>31</v>
      </c>
      <c r="C16" s="25"/>
      <c r="D16" s="26"/>
      <c r="E16" s="21"/>
      <c r="F16" s="21"/>
    </row>
    <row r="17" spans="1:6" x14ac:dyDescent="0.25">
      <c r="A17" s="27">
        <v>9</v>
      </c>
      <c r="B17" s="13"/>
      <c r="C17" s="13"/>
      <c r="D17" s="14"/>
      <c r="E17" s="21"/>
      <c r="F17" s="21"/>
    </row>
    <row r="18" spans="1:6" x14ac:dyDescent="0.25">
      <c r="A18" s="27">
        <v>10</v>
      </c>
      <c r="B18" s="13"/>
      <c r="C18" s="13"/>
      <c r="D18" s="14"/>
      <c r="E18" s="21"/>
      <c r="F18" s="21"/>
    </row>
    <row r="19" spans="1:6" x14ac:dyDescent="0.25">
      <c r="A19" s="27">
        <v>11</v>
      </c>
      <c r="B19" s="13"/>
      <c r="C19" s="13"/>
      <c r="D19" s="14"/>
      <c r="E19" s="21"/>
      <c r="F19" s="21"/>
    </row>
    <row r="20" spans="1:6" x14ac:dyDescent="0.25">
      <c r="A20" s="27">
        <v>12</v>
      </c>
      <c r="B20" s="13"/>
      <c r="C20" s="13"/>
      <c r="D20" s="14"/>
      <c r="E20" s="21"/>
      <c r="F20" s="21"/>
    </row>
    <row r="21" spans="1:6" x14ac:dyDescent="0.25">
      <c r="A21" s="27">
        <v>13</v>
      </c>
      <c r="B21" s="13"/>
      <c r="C21" s="13"/>
      <c r="D21" s="14"/>
      <c r="E21" s="21"/>
      <c r="F21" s="21"/>
    </row>
    <row r="22" spans="1:6" x14ac:dyDescent="0.25">
      <c r="A22" s="24">
        <v>14</v>
      </c>
      <c r="B22" s="28" t="s">
        <v>31</v>
      </c>
      <c r="C22" s="25"/>
      <c r="D22" s="26"/>
      <c r="E22" s="21"/>
      <c r="F22" s="21"/>
    </row>
    <row r="23" spans="1:6" x14ac:dyDescent="0.25">
      <c r="A23" s="24">
        <v>15</v>
      </c>
      <c r="B23" s="28" t="s">
        <v>31</v>
      </c>
      <c r="C23" s="25"/>
      <c r="D23" s="26"/>
      <c r="E23" s="21"/>
      <c r="F23" s="21"/>
    </row>
    <row r="24" spans="1:6" x14ac:dyDescent="0.25">
      <c r="A24" s="27">
        <v>16</v>
      </c>
      <c r="B24" s="13"/>
      <c r="C24" s="13"/>
      <c r="D24" s="14"/>
      <c r="E24" s="21"/>
      <c r="F24" s="21"/>
    </row>
    <row r="25" spans="1:6" x14ac:dyDescent="0.25">
      <c r="A25" s="27">
        <v>17</v>
      </c>
      <c r="B25" s="13"/>
      <c r="C25" s="13"/>
      <c r="D25" s="14"/>
      <c r="E25" s="21"/>
      <c r="F25" s="21"/>
    </row>
    <row r="26" spans="1:6" x14ac:dyDescent="0.25">
      <c r="A26" s="27">
        <v>18</v>
      </c>
      <c r="B26" s="13"/>
      <c r="C26" s="13"/>
      <c r="D26" s="14"/>
      <c r="E26" s="21"/>
      <c r="F26" s="21"/>
    </row>
    <row r="27" spans="1:6" x14ac:dyDescent="0.25">
      <c r="A27" s="27">
        <v>19</v>
      </c>
      <c r="B27" s="13"/>
      <c r="C27" s="13"/>
      <c r="D27" s="14"/>
      <c r="E27" s="21"/>
      <c r="F27" s="21"/>
    </row>
    <row r="28" spans="1:6" x14ac:dyDescent="0.25">
      <c r="A28" s="27">
        <v>20</v>
      </c>
      <c r="B28" s="13"/>
      <c r="C28" s="13"/>
      <c r="D28" s="14"/>
      <c r="E28" s="21"/>
      <c r="F28" s="21"/>
    </row>
    <row r="29" spans="1:6" x14ac:dyDescent="0.25">
      <c r="A29" s="24">
        <v>21</v>
      </c>
      <c r="B29" s="28" t="s">
        <v>31</v>
      </c>
      <c r="C29" s="25"/>
      <c r="D29" s="26"/>
      <c r="E29" s="21"/>
      <c r="F29" s="21"/>
    </row>
    <row r="30" spans="1:6" x14ac:dyDescent="0.25">
      <c r="A30" s="24">
        <v>22</v>
      </c>
      <c r="B30" s="28" t="s">
        <v>31</v>
      </c>
      <c r="C30" s="25"/>
      <c r="D30" s="26"/>
      <c r="E30" s="21"/>
      <c r="F30" s="21"/>
    </row>
    <row r="31" spans="1:6" x14ac:dyDescent="0.25">
      <c r="A31" s="27">
        <v>23</v>
      </c>
      <c r="B31" s="13"/>
      <c r="C31" s="13"/>
      <c r="D31" s="14"/>
      <c r="E31" s="21"/>
      <c r="F31" s="21"/>
    </row>
    <row r="32" spans="1:6" x14ac:dyDescent="0.25">
      <c r="A32" s="27">
        <v>24</v>
      </c>
      <c r="B32" s="13"/>
      <c r="C32" s="13"/>
      <c r="D32" s="14"/>
      <c r="E32" s="21"/>
      <c r="F32" s="21"/>
    </row>
    <row r="33" spans="1:6" x14ac:dyDescent="0.25">
      <c r="A33" s="27">
        <v>25</v>
      </c>
      <c r="B33" s="13"/>
      <c r="C33" s="13"/>
      <c r="D33" s="14"/>
      <c r="E33" s="21"/>
      <c r="F33" s="21"/>
    </row>
    <row r="34" spans="1:6" x14ac:dyDescent="0.25">
      <c r="A34" s="27">
        <v>26</v>
      </c>
      <c r="B34" s="13"/>
      <c r="C34" s="13"/>
      <c r="D34" s="14"/>
      <c r="E34" s="21"/>
      <c r="F34" s="21"/>
    </row>
    <row r="35" spans="1:6" x14ac:dyDescent="0.25">
      <c r="A35" s="27">
        <v>27</v>
      </c>
      <c r="B35" s="13"/>
      <c r="C35" s="13"/>
      <c r="D35" s="14"/>
      <c r="E35" s="21"/>
      <c r="F35" s="21"/>
    </row>
    <row r="36" spans="1:6" x14ac:dyDescent="0.25">
      <c r="A36" s="24">
        <v>28</v>
      </c>
      <c r="B36" s="28" t="s">
        <v>31</v>
      </c>
      <c r="C36" s="25"/>
      <c r="D36" s="26"/>
      <c r="E36" s="21"/>
      <c r="F36" s="21"/>
    </row>
    <row r="37" spans="1:6" x14ac:dyDescent="0.25">
      <c r="A37" s="24">
        <v>29</v>
      </c>
      <c r="B37" s="28" t="s">
        <v>31</v>
      </c>
      <c r="C37" s="25"/>
      <c r="D37" s="26"/>
      <c r="E37" s="21"/>
      <c r="F37" s="21"/>
    </row>
    <row r="38" spans="1:6" ht="15.75" thickBot="1" x14ac:dyDescent="0.3">
      <c r="A38" s="27">
        <v>30</v>
      </c>
      <c r="B38" s="13"/>
      <c r="C38" s="13"/>
      <c r="D38" s="14"/>
      <c r="E38" s="21"/>
      <c r="F38" s="21"/>
    </row>
    <row r="39" spans="1:6" ht="15.75" thickBot="1" x14ac:dyDescent="0.3">
      <c r="A39" s="21"/>
      <c r="B39" s="21"/>
      <c r="C39" s="21"/>
      <c r="D39" s="29">
        <f>SUM(D9:D38)</f>
        <v>0</v>
      </c>
      <c r="E39" s="21"/>
      <c r="F39" s="21"/>
    </row>
    <row r="40" spans="1:6" x14ac:dyDescent="0.25">
      <c r="A40" s="21"/>
      <c r="B40" s="21"/>
      <c r="C40" s="21"/>
      <c r="D40" s="21"/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47" t="s">
        <v>12</v>
      </c>
      <c r="B42" s="47"/>
      <c r="C42" s="16">
        <v>21</v>
      </c>
      <c r="D42" s="4" t="s">
        <v>20</v>
      </c>
      <c r="E42" s="21"/>
      <c r="F42" s="21"/>
    </row>
    <row r="43" spans="1:6" x14ac:dyDescent="0.25">
      <c r="A43" s="47" t="s">
        <v>13</v>
      </c>
      <c r="B43" s="47"/>
      <c r="C43" s="5">
        <f>+D39</f>
        <v>0</v>
      </c>
      <c r="D43" s="4" t="s">
        <v>20</v>
      </c>
      <c r="E43" s="21"/>
      <c r="F43" s="21"/>
    </row>
    <row r="44" spans="1:6" x14ac:dyDescent="0.25">
      <c r="A44" s="48" t="s">
        <v>14</v>
      </c>
      <c r="B44" s="48"/>
      <c r="C44" s="5">
        <f>+C43/C42</f>
        <v>0</v>
      </c>
      <c r="D44" s="4" t="s">
        <v>21</v>
      </c>
      <c r="E44" s="21"/>
      <c r="F44" s="21"/>
    </row>
    <row r="45" spans="1:6" x14ac:dyDescent="0.25">
      <c r="A45" s="48" t="s">
        <v>15</v>
      </c>
      <c r="B45" s="48"/>
      <c r="C45" s="6"/>
      <c r="D45" s="7" t="s">
        <v>22</v>
      </c>
      <c r="E45" s="21"/>
      <c r="F45" s="21"/>
    </row>
    <row r="46" spans="1:6" x14ac:dyDescent="0.25">
      <c r="A46" s="48" t="s">
        <v>16</v>
      </c>
      <c r="B46" s="48"/>
      <c r="C46" s="8">
        <v>1</v>
      </c>
      <c r="D46" s="7" t="s">
        <v>23</v>
      </c>
      <c r="E46" s="21"/>
      <c r="F46" s="21"/>
    </row>
    <row r="47" spans="1:6" x14ac:dyDescent="0.25">
      <c r="A47" s="48" t="s">
        <v>17</v>
      </c>
      <c r="B47" s="48"/>
      <c r="C47" s="5">
        <f>+C45/C46</f>
        <v>0</v>
      </c>
      <c r="D47" s="4" t="s">
        <v>24</v>
      </c>
      <c r="E47" s="21"/>
      <c r="F47" s="21"/>
    </row>
    <row r="48" spans="1:6" x14ac:dyDescent="0.25">
      <c r="A48" s="48" t="s">
        <v>18</v>
      </c>
      <c r="B48" s="48"/>
      <c r="C48" s="9">
        <f>+C47*C44</f>
        <v>0</v>
      </c>
      <c r="D48" s="4" t="s">
        <v>24</v>
      </c>
      <c r="E48" s="21"/>
      <c r="F48" s="21"/>
    </row>
    <row r="49" spans="1:6" x14ac:dyDescent="0.25">
      <c r="A49" s="48" t="s">
        <v>19</v>
      </c>
      <c r="B49" s="48"/>
      <c r="C49" s="5">
        <f>+C48*C46</f>
        <v>0</v>
      </c>
      <c r="D49" s="4" t="s">
        <v>22</v>
      </c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49"/>
      <c r="B52" s="50"/>
      <c r="C52" s="51"/>
      <c r="D52" s="21"/>
      <c r="E52" s="21"/>
      <c r="F52" s="21"/>
    </row>
    <row r="53" spans="1:6" x14ac:dyDescent="0.25">
      <c r="A53" s="10" t="s">
        <v>25</v>
      </c>
      <c r="B53" s="44"/>
      <c r="C53" s="45"/>
      <c r="D53" s="21"/>
      <c r="E53" s="21"/>
      <c r="F53" s="21"/>
    </row>
    <row r="54" spans="1:6" x14ac:dyDescent="0.25">
      <c r="A54" s="38"/>
      <c r="B54" s="39"/>
      <c r="C54" s="40"/>
      <c r="D54" s="21"/>
      <c r="E54" s="21"/>
      <c r="F54" s="21"/>
    </row>
    <row r="55" spans="1:6" x14ac:dyDescent="0.25">
      <c r="A55" s="38" t="s">
        <v>26</v>
      </c>
      <c r="B55" s="39"/>
      <c r="C55" s="40"/>
      <c r="D55" s="21"/>
      <c r="E55" s="21"/>
      <c r="F55" s="21"/>
    </row>
    <row r="56" spans="1:6" x14ac:dyDescent="0.25">
      <c r="A56" s="38"/>
      <c r="B56" s="39"/>
      <c r="C56" s="40"/>
      <c r="D56" s="21"/>
      <c r="E56" s="21"/>
      <c r="F56" s="21"/>
    </row>
    <row r="57" spans="1:6" ht="21.75" customHeight="1" x14ac:dyDescent="0.25">
      <c r="A57" s="41" t="s">
        <v>27</v>
      </c>
      <c r="B57" s="42"/>
      <c r="C57" s="43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36" t="s">
        <v>28</v>
      </c>
      <c r="B60" s="37"/>
      <c r="C60" s="30">
        <f>+'April 2019'!C60</f>
        <v>0</v>
      </c>
      <c r="D60" s="12" t="s">
        <v>24</v>
      </c>
      <c r="E60" s="21"/>
      <c r="F60" s="21"/>
    </row>
    <row r="61" spans="1:6" x14ac:dyDescent="0.25">
      <c r="A61" s="36" t="s">
        <v>29</v>
      </c>
      <c r="B61" s="37"/>
      <c r="C61" s="5">
        <f>+'Aug 2019'!C62+'Sept 2019'!C48</f>
        <v>0</v>
      </c>
      <c r="D61" s="12" t="s">
        <v>24</v>
      </c>
      <c r="E61" s="21"/>
      <c r="F61" s="21"/>
    </row>
    <row r="62" spans="1:6" x14ac:dyDescent="0.25">
      <c r="A62" s="36" t="s">
        <v>30</v>
      </c>
      <c r="B62" s="37"/>
      <c r="C62" s="5">
        <f>+C60-C61</f>
        <v>0</v>
      </c>
      <c r="D62" s="12" t="s">
        <v>24</v>
      </c>
      <c r="E62" s="21"/>
      <c r="F62" s="21"/>
    </row>
    <row r="63" spans="1:6" x14ac:dyDescent="0.25">
      <c r="A63" s="21"/>
      <c r="B63" s="21"/>
      <c r="C63" s="21"/>
      <c r="D63" s="21"/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</sheetData>
  <sheetProtection algorithmName="SHA-512" hashValue="pbk02ceOab26w5hbwmHW8exjprybwq93k91n9N+P5XtRC84md99pczVAfmoPoCCLXzL8yu45TrGXV3eHZNprOQ==" saltValue="0MLy8waG9hYw/JV3xqEyUA==" spinCount="100000" sheet="1" objects="1" scenarios="1" formatCells="0" formatColumns="0" formatRows="0" insertColumns="0" insertRows="0" insertHyperlinks="0" deleteColumns="0" deleteRows="0" sort="0" autoFilter="0" pivotTables="0"/>
  <mergeCells count="24">
    <mergeCell ref="A46:B46"/>
    <mergeCell ref="B1:D1"/>
    <mergeCell ref="B2:D2"/>
    <mergeCell ref="B3:D3"/>
    <mergeCell ref="B4:D4"/>
    <mergeCell ref="B5:D5"/>
    <mergeCell ref="B6:D6"/>
    <mergeCell ref="A7:D7"/>
    <mergeCell ref="A42:B42"/>
    <mergeCell ref="A43:B43"/>
    <mergeCell ref="A44:B44"/>
    <mergeCell ref="A45:B45"/>
    <mergeCell ref="A62:B62"/>
    <mergeCell ref="A47:B47"/>
    <mergeCell ref="A48:B48"/>
    <mergeCell ref="A49:B49"/>
    <mergeCell ref="A52:C52"/>
    <mergeCell ref="B53:C53"/>
    <mergeCell ref="A54:C54"/>
    <mergeCell ref="A55:C55"/>
    <mergeCell ref="A56:C56"/>
    <mergeCell ref="A57:C57"/>
    <mergeCell ref="A60:B60"/>
    <mergeCell ref="A61:B61"/>
  </mergeCells>
  <dataValidations count="1">
    <dataValidation type="list" allowBlank="1" showInputMessage="1" showErrorMessage="1" sqref="D10:D14 D17:D21 D24:D28 D31:D35 D38">
      <formula1>grantiji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scale="78" orientation="portrait" r:id="rId1"/>
  <ignoredErrors>
    <ignoredError sqref="C6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/>
  </sheetViews>
  <sheetFormatPr defaultRowHeight="15" x14ac:dyDescent="0.25"/>
  <cols>
    <col min="1" max="1" width="16.7109375" customWidth="1"/>
    <col min="2" max="2" width="68.7109375" customWidth="1"/>
    <col min="3" max="3" width="18.7109375" customWidth="1"/>
    <col min="4" max="4" width="15.7109375" customWidth="1"/>
  </cols>
  <sheetData>
    <row r="1" spans="1:6" s="3" customFormat="1" ht="24.95" customHeight="1" x14ac:dyDescent="0.25">
      <c r="A1" s="17" t="s">
        <v>3</v>
      </c>
      <c r="B1" s="56">
        <f>+'April 2019'!B1:D1</f>
        <v>0</v>
      </c>
      <c r="C1" s="56"/>
      <c r="D1" s="56"/>
      <c r="E1" s="20"/>
      <c r="F1" s="20"/>
    </row>
    <row r="2" spans="1:6" x14ac:dyDescent="0.25">
      <c r="A2" s="18" t="s">
        <v>40</v>
      </c>
      <c r="B2" s="54"/>
      <c r="C2" s="54"/>
      <c r="D2" s="54"/>
      <c r="E2" s="21"/>
      <c r="F2" s="21"/>
    </row>
    <row r="3" spans="1:6" s="3" customFormat="1" ht="28.5" x14ac:dyDescent="0.25">
      <c r="A3" s="19" t="s">
        <v>4</v>
      </c>
      <c r="B3" s="55"/>
      <c r="C3" s="55"/>
      <c r="D3" s="55"/>
      <c r="E3" s="20"/>
      <c r="F3" s="20"/>
    </row>
    <row r="4" spans="1:6" x14ac:dyDescent="0.25">
      <c r="A4" s="18" t="s">
        <v>5</v>
      </c>
      <c r="B4" s="54"/>
      <c r="C4" s="54"/>
      <c r="D4" s="54"/>
      <c r="E4" s="21"/>
      <c r="F4" s="21"/>
    </row>
    <row r="5" spans="1:6" x14ac:dyDescent="0.25">
      <c r="A5" s="18" t="s">
        <v>6</v>
      </c>
      <c r="B5" s="54"/>
      <c r="C5" s="54"/>
      <c r="D5" s="54"/>
      <c r="E5" s="21"/>
      <c r="F5" s="21"/>
    </row>
    <row r="6" spans="1:6" x14ac:dyDescent="0.25">
      <c r="A6" s="18" t="s">
        <v>7</v>
      </c>
      <c r="B6" s="53" t="s">
        <v>39</v>
      </c>
      <c r="C6" s="53"/>
      <c r="D6" s="53"/>
      <c r="E6" s="21"/>
      <c r="F6" s="21"/>
    </row>
    <row r="7" spans="1:6" x14ac:dyDescent="0.25">
      <c r="A7" s="46"/>
      <c r="B7" s="46"/>
      <c r="C7" s="46"/>
      <c r="D7" s="46"/>
      <c r="E7" s="21"/>
      <c r="F7" s="21"/>
    </row>
    <row r="8" spans="1:6" s="3" customFormat="1" ht="42.75" x14ac:dyDescent="0.25">
      <c r="A8" s="22" t="s">
        <v>8</v>
      </c>
      <c r="B8" s="22" t="s">
        <v>11</v>
      </c>
      <c r="C8" s="23" t="s">
        <v>10</v>
      </c>
      <c r="D8" s="23" t="s">
        <v>9</v>
      </c>
      <c r="E8" s="20"/>
      <c r="F8" s="20"/>
    </row>
    <row r="9" spans="1:6" x14ac:dyDescent="0.25">
      <c r="A9" s="27">
        <v>1</v>
      </c>
      <c r="B9" s="13"/>
      <c r="C9" s="13"/>
      <c r="D9" s="14"/>
      <c r="E9" s="21"/>
      <c r="F9" s="21"/>
    </row>
    <row r="10" spans="1:6" x14ac:dyDescent="0.25">
      <c r="A10" s="27">
        <v>2</v>
      </c>
      <c r="B10" s="13"/>
      <c r="C10" s="13"/>
      <c r="D10" s="14"/>
      <c r="E10" s="21"/>
      <c r="F10" s="21"/>
    </row>
    <row r="11" spans="1:6" x14ac:dyDescent="0.25">
      <c r="A11" s="27">
        <v>3</v>
      </c>
      <c r="B11" s="13"/>
      <c r="C11" s="13"/>
      <c r="D11" s="14"/>
      <c r="E11" s="21"/>
      <c r="F11" s="21"/>
    </row>
    <row r="12" spans="1:6" x14ac:dyDescent="0.25">
      <c r="A12" s="27">
        <v>4</v>
      </c>
      <c r="B12" s="13"/>
      <c r="C12" s="13"/>
      <c r="D12" s="14"/>
      <c r="E12" s="21"/>
      <c r="F12" s="21"/>
    </row>
    <row r="13" spans="1:6" x14ac:dyDescent="0.25">
      <c r="A13" s="24">
        <v>5</v>
      </c>
      <c r="B13" s="28" t="s">
        <v>31</v>
      </c>
      <c r="C13" s="25"/>
      <c r="D13" s="26"/>
      <c r="E13" s="21"/>
      <c r="F13" s="21"/>
    </row>
    <row r="14" spans="1:6" x14ac:dyDescent="0.25">
      <c r="A14" s="24">
        <v>6</v>
      </c>
      <c r="B14" s="28" t="s">
        <v>31</v>
      </c>
      <c r="C14" s="25"/>
      <c r="D14" s="26"/>
      <c r="E14" s="21"/>
      <c r="F14" s="21"/>
    </row>
    <row r="15" spans="1:6" x14ac:dyDescent="0.25">
      <c r="A15" s="27">
        <v>7</v>
      </c>
      <c r="B15" s="13"/>
      <c r="C15" s="13"/>
      <c r="D15" s="14"/>
      <c r="E15" s="21"/>
      <c r="F15" s="21"/>
    </row>
    <row r="16" spans="1:6" x14ac:dyDescent="0.25">
      <c r="A16" s="27">
        <v>8</v>
      </c>
      <c r="B16" s="13"/>
      <c r="C16" s="13"/>
      <c r="D16" s="14"/>
      <c r="E16" s="21"/>
      <c r="F16" s="21"/>
    </row>
    <row r="17" spans="1:6" x14ac:dyDescent="0.25">
      <c r="A17" s="27">
        <v>9</v>
      </c>
      <c r="B17" s="13"/>
      <c r="C17" s="13"/>
      <c r="D17" s="14"/>
      <c r="E17" s="21"/>
      <c r="F17" s="21"/>
    </row>
    <row r="18" spans="1:6" x14ac:dyDescent="0.25">
      <c r="A18" s="27">
        <v>10</v>
      </c>
      <c r="B18" s="13"/>
      <c r="C18" s="13"/>
      <c r="D18" s="14"/>
      <c r="E18" s="21"/>
      <c r="F18" s="21"/>
    </row>
    <row r="19" spans="1:6" x14ac:dyDescent="0.25">
      <c r="A19" s="27">
        <v>11</v>
      </c>
      <c r="B19" s="13"/>
      <c r="C19" s="13"/>
      <c r="D19" s="14"/>
      <c r="E19" s="21"/>
      <c r="F19" s="21"/>
    </row>
    <row r="20" spans="1:6" x14ac:dyDescent="0.25">
      <c r="A20" s="24">
        <v>12</v>
      </c>
      <c r="B20" s="28" t="s">
        <v>31</v>
      </c>
      <c r="C20" s="25"/>
      <c r="D20" s="26"/>
      <c r="E20" s="21"/>
      <c r="F20" s="21"/>
    </row>
    <row r="21" spans="1:6" x14ac:dyDescent="0.25">
      <c r="A21" s="24">
        <v>13</v>
      </c>
      <c r="B21" s="28" t="s">
        <v>31</v>
      </c>
      <c r="C21" s="25"/>
      <c r="D21" s="26"/>
      <c r="E21" s="21"/>
      <c r="F21" s="21"/>
    </row>
    <row r="22" spans="1:6" x14ac:dyDescent="0.25">
      <c r="A22" s="27">
        <v>14</v>
      </c>
      <c r="B22" s="13"/>
      <c r="C22" s="13"/>
      <c r="D22" s="14"/>
      <c r="E22" s="21"/>
      <c r="F22" s="21"/>
    </row>
    <row r="23" spans="1:6" x14ac:dyDescent="0.25">
      <c r="A23" s="27">
        <v>15</v>
      </c>
      <c r="B23" s="13"/>
      <c r="C23" s="13"/>
      <c r="D23" s="14"/>
      <c r="E23" s="21"/>
      <c r="F23" s="21"/>
    </row>
    <row r="24" spans="1:6" x14ac:dyDescent="0.25">
      <c r="A24" s="27">
        <v>16</v>
      </c>
      <c r="B24" s="13"/>
      <c r="C24" s="13"/>
      <c r="D24" s="14"/>
      <c r="E24" s="21"/>
      <c r="F24" s="21"/>
    </row>
    <row r="25" spans="1:6" x14ac:dyDescent="0.25">
      <c r="A25" s="27">
        <v>17</v>
      </c>
      <c r="B25" s="13"/>
      <c r="C25" s="13"/>
      <c r="D25" s="14"/>
      <c r="E25" s="21"/>
      <c r="F25" s="21"/>
    </row>
    <row r="26" spans="1:6" x14ac:dyDescent="0.25">
      <c r="A26" s="27">
        <v>18</v>
      </c>
      <c r="B26" s="13"/>
      <c r="C26" s="13"/>
      <c r="D26" s="14"/>
      <c r="E26" s="21"/>
      <c r="F26" s="21"/>
    </row>
    <row r="27" spans="1:6" x14ac:dyDescent="0.25">
      <c r="A27" s="24">
        <v>19</v>
      </c>
      <c r="B27" s="28" t="s">
        <v>31</v>
      </c>
      <c r="C27" s="25"/>
      <c r="D27" s="26"/>
      <c r="E27" s="21"/>
      <c r="F27" s="21"/>
    </row>
    <row r="28" spans="1:6" x14ac:dyDescent="0.25">
      <c r="A28" s="24">
        <v>20</v>
      </c>
      <c r="B28" s="28" t="s">
        <v>31</v>
      </c>
      <c r="C28" s="25"/>
      <c r="D28" s="26"/>
      <c r="E28" s="21"/>
      <c r="F28" s="21"/>
    </row>
    <row r="29" spans="1:6" x14ac:dyDescent="0.25">
      <c r="A29" s="27">
        <v>21</v>
      </c>
      <c r="B29" s="13"/>
      <c r="C29" s="13"/>
      <c r="D29" s="14"/>
      <c r="E29" s="21"/>
      <c r="F29" s="21"/>
    </row>
    <row r="30" spans="1:6" x14ac:dyDescent="0.25">
      <c r="A30" s="27">
        <v>22</v>
      </c>
      <c r="B30" s="13"/>
      <c r="C30" s="13"/>
      <c r="D30" s="14"/>
      <c r="E30" s="21"/>
      <c r="F30" s="21"/>
    </row>
    <row r="31" spans="1:6" x14ac:dyDescent="0.25">
      <c r="A31" s="27">
        <v>23</v>
      </c>
      <c r="B31" s="13"/>
      <c r="C31" s="13"/>
      <c r="D31" s="14"/>
      <c r="E31" s="21"/>
      <c r="F31" s="21"/>
    </row>
    <row r="32" spans="1:6" x14ac:dyDescent="0.25">
      <c r="A32" s="27">
        <v>24</v>
      </c>
      <c r="B32" s="13"/>
      <c r="C32" s="13"/>
      <c r="D32" s="14"/>
      <c r="E32" s="21"/>
      <c r="F32" s="21"/>
    </row>
    <row r="33" spans="1:6" x14ac:dyDescent="0.25">
      <c r="A33" s="27">
        <v>25</v>
      </c>
      <c r="B33" s="13"/>
      <c r="C33" s="13"/>
      <c r="D33" s="14"/>
      <c r="E33" s="21"/>
      <c r="F33" s="21"/>
    </row>
    <row r="34" spans="1:6" x14ac:dyDescent="0.25">
      <c r="A34" s="24">
        <v>26</v>
      </c>
      <c r="B34" s="28" t="s">
        <v>31</v>
      </c>
      <c r="C34" s="25"/>
      <c r="D34" s="26"/>
      <c r="E34" s="21"/>
      <c r="F34" s="21"/>
    </row>
    <row r="35" spans="1:6" x14ac:dyDescent="0.25">
      <c r="A35" s="24">
        <v>27</v>
      </c>
      <c r="B35" s="28" t="s">
        <v>31</v>
      </c>
      <c r="C35" s="25"/>
      <c r="D35" s="26"/>
      <c r="E35" s="21"/>
      <c r="F35" s="21"/>
    </row>
    <row r="36" spans="1:6" x14ac:dyDescent="0.25">
      <c r="A36" s="27">
        <v>28</v>
      </c>
      <c r="B36" s="13"/>
      <c r="C36" s="13"/>
      <c r="D36" s="14"/>
      <c r="E36" s="21"/>
      <c r="F36" s="21"/>
    </row>
    <row r="37" spans="1:6" x14ac:dyDescent="0.25">
      <c r="A37" s="27">
        <v>29</v>
      </c>
      <c r="B37" s="13"/>
      <c r="C37" s="13"/>
      <c r="D37" s="14"/>
      <c r="E37" s="21"/>
      <c r="F37" s="21"/>
    </row>
    <row r="38" spans="1:6" x14ac:dyDescent="0.25">
      <c r="A38" s="27">
        <v>30</v>
      </c>
      <c r="B38" s="13"/>
      <c r="C38" s="13"/>
      <c r="D38" s="14"/>
      <c r="E38" s="21"/>
      <c r="F38" s="21"/>
    </row>
    <row r="39" spans="1:6" ht="15.75" thickBot="1" x14ac:dyDescent="0.3">
      <c r="A39" s="27">
        <v>31</v>
      </c>
      <c r="B39" s="13"/>
      <c r="C39" s="13"/>
      <c r="D39" s="15"/>
      <c r="E39" s="21"/>
      <c r="F39" s="21"/>
    </row>
    <row r="40" spans="1:6" ht="15.75" thickBot="1" x14ac:dyDescent="0.3">
      <c r="A40" s="21"/>
      <c r="B40" s="21"/>
      <c r="C40" s="21"/>
      <c r="D40" s="29">
        <f>SUM(D9:D39)</f>
        <v>0</v>
      </c>
      <c r="E40" s="21"/>
      <c r="F40" s="21"/>
    </row>
    <row r="41" spans="1:6" x14ac:dyDescent="0.25">
      <c r="A41" s="21"/>
      <c r="B41" s="21"/>
      <c r="C41" s="21"/>
      <c r="D41" s="21"/>
      <c r="E41" s="21"/>
      <c r="F41" s="21"/>
    </row>
    <row r="42" spans="1:6" x14ac:dyDescent="0.25">
      <c r="A42" s="21"/>
      <c r="B42" s="21"/>
      <c r="C42" s="21"/>
      <c r="D42" s="21"/>
      <c r="E42" s="21"/>
      <c r="F42" s="21"/>
    </row>
    <row r="43" spans="1:6" x14ac:dyDescent="0.25">
      <c r="A43" s="47" t="s">
        <v>12</v>
      </c>
      <c r="B43" s="47"/>
      <c r="C43" s="16">
        <v>23</v>
      </c>
      <c r="D43" s="4" t="s">
        <v>20</v>
      </c>
      <c r="E43" s="21"/>
      <c r="F43" s="21"/>
    </row>
    <row r="44" spans="1:6" x14ac:dyDescent="0.25">
      <c r="A44" s="47" t="s">
        <v>13</v>
      </c>
      <c r="B44" s="47"/>
      <c r="C44" s="5">
        <f>+D40</f>
        <v>0</v>
      </c>
      <c r="D44" s="4" t="s">
        <v>20</v>
      </c>
      <c r="E44" s="21"/>
      <c r="F44" s="21"/>
    </row>
    <row r="45" spans="1:6" x14ac:dyDescent="0.25">
      <c r="A45" s="48" t="s">
        <v>14</v>
      </c>
      <c r="B45" s="48"/>
      <c r="C45" s="5">
        <f>+C44/C43</f>
        <v>0</v>
      </c>
      <c r="D45" s="4" t="s">
        <v>21</v>
      </c>
      <c r="E45" s="21"/>
      <c r="F45" s="21"/>
    </row>
    <row r="46" spans="1:6" x14ac:dyDescent="0.25">
      <c r="A46" s="48" t="s">
        <v>15</v>
      </c>
      <c r="B46" s="48"/>
      <c r="C46" s="6"/>
      <c r="D46" s="7" t="s">
        <v>22</v>
      </c>
      <c r="E46" s="21"/>
      <c r="F46" s="21"/>
    </row>
    <row r="47" spans="1:6" x14ac:dyDescent="0.25">
      <c r="A47" s="48" t="s">
        <v>16</v>
      </c>
      <c r="B47" s="48"/>
      <c r="C47" s="8">
        <v>1</v>
      </c>
      <c r="D47" s="7" t="s">
        <v>23</v>
      </c>
      <c r="E47" s="21"/>
      <c r="F47" s="21"/>
    </row>
    <row r="48" spans="1:6" x14ac:dyDescent="0.25">
      <c r="A48" s="48" t="s">
        <v>17</v>
      </c>
      <c r="B48" s="48"/>
      <c r="C48" s="5">
        <f>+C46/C47</f>
        <v>0</v>
      </c>
      <c r="D48" s="4" t="s">
        <v>24</v>
      </c>
      <c r="E48" s="21"/>
      <c r="F48" s="21"/>
    </row>
    <row r="49" spans="1:6" x14ac:dyDescent="0.25">
      <c r="A49" s="48" t="s">
        <v>18</v>
      </c>
      <c r="B49" s="48"/>
      <c r="C49" s="9">
        <f>+C48*C45</f>
        <v>0</v>
      </c>
      <c r="D49" s="4" t="s">
        <v>24</v>
      </c>
      <c r="E49" s="21"/>
      <c r="F49" s="21"/>
    </row>
    <row r="50" spans="1:6" x14ac:dyDescent="0.25">
      <c r="A50" s="48" t="s">
        <v>19</v>
      </c>
      <c r="B50" s="48"/>
      <c r="C50" s="5">
        <f>+C49*C47</f>
        <v>0</v>
      </c>
      <c r="D50" s="4" t="s">
        <v>22</v>
      </c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49"/>
      <c r="B53" s="50"/>
      <c r="C53" s="51"/>
      <c r="D53" s="21"/>
      <c r="E53" s="21"/>
      <c r="F53" s="21"/>
    </row>
    <row r="54" spans="1:6" x14ac:dyDescent="0.25">
      <c r="A54" s="10" t="s">
        <v>25</v>
      </c>
      <c r="B54" s="44"/>
      <c r="C54" s="45"/>
      <c r="D54" s="21"/>
      <c r="E54" s="21"/>
      <c r="F54" s="21"/>
    </row>
    <row r="55" spans="1:6" x14ac:dyDescent="0.25">
      <c r="A55" s="38"/>
      <c r="B55" s="39"/>
      <c r="C55" s="40"/>
      <c r="D55" s="21"/>
      <c r="E55" s="21"/>
      <c r="F55" s="21"/>
    </row>
    <row r="56" spans="1:6" x14ac:dyDescent="0.25">
      <c r="A56" s="38" t="s">
        <v>26</v>
      </c>
      <c r="B56" s="39"/>
      <c r="C56" s="40"/>
      <c r="D56" s="21"/>
      <c r="E56" s="21"/>
      <c r="F56" s="21"/>
    </row>
    <row r="57" spans="1:6" x14ac:dyDescent="0.25">
      <c r="A57" s="38"/>
      <c r="B57" s="39"/>
      <c r="C57" s="40"/>
      <c r="D57" s="21"/>
      <c r="E57" s="21"/>
      <c r="F57" s="21"/>
    </row>
    <row r="58" spans="1:6" ht="21.75" customHeight="1" x14ac:dyDescent="0.25">
      <c r="A58" s="41" t="s">
        <v>27</v>
      </c>
      <c r="B58" s="42"/>
      <c r="C58" s="43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36" t="s">
        <v>28</v>
      </c>
      <c r="B61" s="37"/>
      <c r="C61" s="30">
        <f>+'April 2019'!C60</f>
        <v>0</v>
      </c>
      <c r="D61" s="12" t="s">
        <v>24</v>
      </c>
      <c r="E61" s="21"/>
      <c r="F61" s="21"/>
    </row>
    <row r="62" spans="1:6" x14ac:dyDescent="0.25">
      <c r="A62" s="36" t="s">
        <v>29</v>
      </c>
      <c r="B62" s="37"/>
      <c r="C62" s="5">
        <f>+'Sept 2019'!C61+'Oct 2019'!C49</f>
        <v>0</v>
      </c>
      <c r="D62" s="12" t="s">
        <v>24</v>
      </c>
      <c r="E62" s="21"/>
      <c r="F62" s="21"/>
    </row>
    <row r="63" spans="1:6" x14ac:dyDescent="0.25">
      <c r="A63" s="36" t="s">
        <v>30</v>
      </c>
      <c r="B63" s="37"/>
      <c r="C63" s="5">
        <f>+C61-C62</f>
        <v>0</v>
      </c>
      <c r="D63" s="12" t="s">
        <v>24</v>
      </c>
      <c r="E63" s="21"/>
      <c r="F63" s="21"/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21"/>
      <c r="B65" s="21"/>
      <c r="C65" s="21"/>
      <c r="D65" s="21"/>
      <c r="E65" s="21"/>
      <c r="F65" s="21"/>
    </row>
  </sheetData>
  <sheetProtection algorithmName="SHA-512" hashValue="IJ/qvLGa+lxzReBkv2iJU8TAkQ75BW6x7KURrku/nDOiBXfCJ3MgAMKTM3wluVGdJ8QOLIIU/0XfbPmdpXByfQ==" saltValue="KobVi2qCk222dqm/RyFc7g==" spinCount="100000" sheet="1" objects="1" scenarios="1" formatCells="0" formatColumns="0" formatRows="0" insertColumns="0" insertRows="0" insertHyperlinks="0" deleteColumns="0" deleteRows="0" sort="0" autoFilter="0" pivotTables="0"/>
  <mergeCells count="24">
    <mergeCell ref="A47:B47"/>
    <mergeCell ref="B1:D1"/>
    <mergeCell ref="B2:D2"/>
    <mergeCell ref="B3:D3"/>
    <mergeCell ref="B4:D4"/>
    <mergeCell ref="B5:D5"/>
    <mergeCell ref="B6:D6"/>
    <mergeCell ref="A7:D7"/>
    <mergeCell ref="A43:B43"/>
    <mergeCell ref="A44:B44"/>
    <mergeCell ref="A45:B45"/>
    <mergeCell ref="A46:B46"/>
    <mergeCell ref="A63:B63"/>
    <mergeCell ref="A48:B48"/>
    <mergeCell ref="A49:B49"/>
    <mergeCell ref="A50:B50"/>
    <mergeCell ref="A53:C53"/>
    <mergeCell ref="B54:C54"/>
    <mergeCell ref="A55:C55"/>
    <mergeCell ref="A56:C56"/>
    <mergeCell ref="A57:C57"/>
    <mergeCell ref="A58:C58"/>
    <mergeCell ref="A61:B61"/>
    <mergeCell ref="A62:B62"/>
  </mergeCells>
  <dataValidations count="1">
    <dataValidation type="list" allowBlank="1" showInputMessage="1" showErrorMessage="1" sqref="D9:D12 D15:D19 D22:D26 D29:D33 D36:D39">
      <formula1>grantiji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scale="78" orientation="portrait" r:id="rId1"/>
  <ignoredErrors>
    <ignoredError sqref="C6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Uputstvo</vt:lpstr>
      <vt:lpstr>April 2019</vt:lpstr>
      <vt:lpstr>May 2019</vt:lpstr>
      <vt:lpstr>June 2019</vt:lpstr>
      <vt:lpstr>July 2019</vt:lpstr>
      <vt:lpstr>Aug 2019</vt:lpstr>
      <vt:lpstr>Sept 2019</vt:lpstr>
      <vt:lpstr>Oct 2019</vt:lpstr>
      <vt:lpstr>dani</vt:lpstr>
      <vt:lpstr>grantiji</vt:lpstr>
      <vt:lpstr>izbor</vt:lpstr>
      <vt:lpstr>'April 2019'!Print_Area</vt:lpstr>
      <vt:lpstr>'Aug 2019'!Print_Area</vt:lpstr>
      <vt:lpstr>'July 2019'!Print_Area</vt:lpstr>
      <vt:lpstr>'June 2019'!Print_Area</vt:lpstr>
      <vt:lpstr>'May 2019'!Print_Area</vt:lpstr>
      <vt:lpstr>'Oct 2019'!Print_Area</vt:lpstr>
      <vt:lpstr>'Sept 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Nedić</dc:creator>
  <cp:lastModifiedBy>Dijana Nedić</cp:lastModifiedBy>
  <cp:lastPrinted>2019-05-24T07:14:31Z</cp:lastPrinted>
  <dcterms:created xsi:type="dcterms:W3CDTF">2019-05-24T06:15:45Z</dcterms:created>
  <dcterms:modified xsi:type="dcterms:W3CDTF">2019-05-27T08:18:27Z</dcterms:modified>
</cp:coreProperties>
</file>